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<sst xmlns="http://schemas.openxmlformats.org/spreadsheetml/2006/main" count="108" uniqueCount="92">
  <si>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</si>
  <si>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</si>
  <si>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</si>
  <si>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</si>
  <si>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</si>
  <si>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</si>
  <si>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</si>
  <si>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</si>
  <si>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</si>
  <si>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</si>
  <si>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</si>
  <si>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</si>
  <si>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</si>
  <si>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</si>
  <si>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</si>
  <si>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</si>
  <si>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</si>
  <si>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</si>
  <si>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</si>
  <si>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</si>
  <si>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</si>
  <si>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</si>
  <si>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</si>
  <si>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</si>
  <si>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</si>
  <si>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</si>
  <si>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</si>
  <si>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</si>
  <si>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</si>
  <si>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</si>
  <si>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</si>
  <si>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</si>
  <si>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</si>
  <si>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</si>
  <si>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</si>
  <si>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</si>
  <si>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</si>
  <si>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</si>
  <si>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</si>
  <si>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</si>
  <si>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</si>
  <si>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</si>
  <si>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</si>
  <si>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</si>
  <si>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</si>
  <si>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</si>
  <si>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</si>
  <si>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</si>
  <si>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</si>
  <si>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</si>
  <si>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</si>
  <si>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</si>
  <si>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</si>
  <si>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</si>
  <si>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</si>
  <si>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</si>
  <si>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</si>
  <si>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</si>
  <si>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</si>
  <si>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</si>
  <si>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</si>
  <si>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</si>
  <si>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</si>
  <si>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</si>
  <si>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</si>
  <si>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</si>
  <si>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</si>
  <si>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</si>
  <si>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</si>
  <si>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</si>
  <si>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</si>
  <si>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</si>
  <si>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</si>
  <si>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</si>
  <si>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</si>
  <si>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ТУ ДСА України в Кiровоградській областi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</si>
  <si>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</si>
  <si>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</si>
  <si>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</si>
  <si>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</si>
  <si>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</si>
  <si>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</si>
  <si>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</si>
  <si>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</si>
  <si>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</si>
  <si>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Г.М. Дрок</t>
  </si>
  <si>
    <t>В.В. Хомяк</t>
  </si>
  <si>
    <t/>
  </si>
  <si>
    <t>0 (522) 32-18-35</t>
  </si>
  <si>
    <t>stat@kr.court.gov.ua</t>
  </si>
  <si>
    <t>15 липня 2016 року</t>
  </si>
  <si>
    <t>м.Кропивницький, вул. Велика Перспективна. 40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</si>
</sst>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7">
      <selection activeCell="E20" sqref="E20:J20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9" t="s">
        <v>67</v>
      </c>
      <c r="B1" s="129"/>
      <c r="C1" s="129"/>
      <c r="D1" s="129"/>
      <c r="E1" s="129"/>
      <c r="F1" s="129"/>
      <c r="G1" s="129"/>
      <c r="H1" s="129"/>
      <c r="I1" s="129"/>
      <c r="J1" s="129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5" t="s">
        <v>73</v>
      </c>
      <c r="B3" s="125"/>
      <c r="C3" s="125"/>
      <c r="D3" s="125"/>
      <c r="E3" s="125"/>
      <c r="F3" s="125"/>
      <c r="G3" s="125"/>
      <c r="H3" s="125"/>
      <c r="I3" s="125"/>
      <c r="J3" s="125"/>
      <c r="K3" s="78"/>
    </row>
    <row r="4" spans="1:11" ht="17.2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78"/>
    </row>
    <row r="5" spans="1:11" ht="18.75" customHeight="1">
      <c r="A5" s="126" t="s">
        <v>74</v>
      </c>
      <c r="B5" s="126"/>
      <c r="C5" s="126"/>
      <c r="D5" s="126"/>
      <c r="E5" s="126"/>
      <c r="F5" s="126"/>
      <c r="G5" s="126"/>
      <c r="H5" s="126"/>
      <c r="I5" s="126"/>
      <c r="J5" s="126"/>
      <c r="K5" s="78"/>
    </row>
    <row r="6" spans="1:11" ht="18.75" customHeight="1">
      <c r="A6" s="127" t="s">
        <v>16</v>
      </c>
      <c r="B6" s="127"/>
      <c r="C6" s="127"/>
      <c r="D6" s="127"/>
      <c r="E6" s="127"/>
      <c r="F6" s="127"/>
      <c r="G6" s="127"/>
      <c r="H6" s="127"/>
      <c r="I6" s="127"/>
      <c r="J6" s="127"/>
      <c r="K6" s="78"/>
    </row>
    <row r="7" spans="1:11" ht="10.5" customHeight="1">
      <c r="A7" s="79"/>
      <c r="B7" s="80"/>
      <c r="C7" s="80"/>
      <c r="D7" s="130"/>
      <c r="E7" s="130"/>
      <c r="F7" s="130"/>
      <c r="G7" s="130"/>
      <c r="H7" s="130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1" t="s">
        <v>17</v>
      </c>
      <c r="B9" s="132"/>
      <c r="C9" s="132"/>
      <c r="D9" s="133"/>
      <c r="E9" s="137" t="s">
        <v>40</v>
      </c>
      <c r="F9" s="138"/>
      <c r="G9" s="139"/>
      <c r="H9" s="84"/>
      <c r="I9" s="78"/>
      <c r="J9" s="85"/>
      <c r="K9" s="78"/>
    </row>
    <row r="10" spans="1:11" ht="36.75" customHeight="1">
      <c r="A10" s="146" t="s">
        <v>18</v>
      </c>
      <c r="B10" s="147"/>
      <c r="C10" s="147"/>
      <c r="D10" s="148"/>
      <c r="E10" s="140" t="s">
        <v>19</v>
      </c>
      <c r="F10" s="141"/>
      <c r="G10" s="142"/>
      <c r="H10" s="134" t="s">
        <v>20</v>
      </c>
      <c r="I10" s="135"/>
      <c r="J10" s="135"/>
      <c r="K10" s="78"/>
    </row>
    <row r="11" spans="1:11" ht="36.75" customHeight="1">
      <c r="A11" s="149"/>
      <c r="B11" s="150"/>
      <c r="C11" s="150"/>
      <c r="D11" s="151"/>
      <c r="E11" s="143"/>
      <c r="F11" s="144"/>
      <c r="G11" s="145"/>
      <c r="H11" s="86"/>
      <c r="I11" s="87"/>
      <c r="J11" s="87"/>
      <c r="K11" s="78"/>
    </row>
    <row r="12" spans="1:11" ht="45" customHeight="1">
      <c r="A12" s="146" t="s">
        <v>21</v>
      </c>
      <c r="B12" s="147"/>
      <c r="C12" s="147"/>
      <c r="D12" s="148"/>
      <c r="E12" s="152" t="s">
        <v>58</v>
      </c>
      <c r="F12" s="153"/>
      <c r="G12" s="154"/>
      <c r="H12" s="128" t="s">
        <v>22</v>
      </c>
      <c r="I12" s="136"/>
      <c r="J12" s="136"/>
      <c r="K12" s="78"/>
    </row>
    <row r="13" spans="1:11" ht="18.75" customHeight="1">
      <c r="A13" s="149"/>
      <c r="B13" s="150"/>
      <c r="C13" s="150"/>
      <c r="D13" s="151"/>
      <c r="E13" s="155"/>
      <c r="F13" s="156"/>
      <c r="G13" s="157"/>
      <c r="H13" s="88"/>
      <c r="I13" s="89"/>
      <c r="J13" s="89"/>
      <c r="K13" s="78"/>
    </row>
    <row r="14" spans="1:11" ht="45" customHeight="1">
      <c r="A14" s="146" t="s">
        <v>23</v>
      </c>
      <c r="B14" s="147"/>
      <c r="C14" s="147"/>
      <c r="D14" s="148"/>
      <c r="E14" s="152" t="s">
        <v>59</v>
      </c>
      <c r="F14" s="153"/>
      <c r="G14" s="154"/>
      <c r="H14" s="128" t="s">
        <v>24</v>
      </c>
      <c r="I14" s="136"/>
      <c r="J14" s="136"/>
      <c r="K14" s="78"/>
    </row>
    <row r="15" spans="1:11" ht="34.5" customHeight="1">
      <c r="A15" s="149"/>
      <c r="B15" s="150"/>
      <c r="C15" s="150"/>
      <c r="D15" s="151"/>
      <c r="E15" s="155"/>
      <c r="F15" s="156"/>
      <c r="G15" s="157"/>
      <c r="H15" s="128" t="s">
        <v>25</v>
      </c>
      <c r="I15" s="136"/>
      <c r="J15" s="136"/>
      <c r="K15" s="78"/>
    </row>
    <row r="16" spans="8:10" ht="12.75">
      <c r="H16" s="173"/>
      <c r="I16" s="173"/>
      <c r="J16" s="173"/>
    </row>
    <row r="18" spans="1:10" ht="12.75">
      <c r="A18" s="161" t="s">
        <v>41</v>
      </c>
      <c r="B18" s="162"/>
      <c r="C18" s="162"/>
      <c r="D18" s="162"/>
      <c r="E18" s="162"/>
      <c r="F18" s="162"/>
      <c r="G18" s="162"/>
      <c r="H18" s="162"/>
      <c r="I18" s="162"/>
      <c r="J18" s="163"/>
    </row>
    <row r="19" spans="1:10" ht="12.75">
      <c r="A19" s="177" t="s">
        <v>26</v>
      </c>
      <c r="B19" s="178"/>
      <c r="C19" s="178" t="s">
        <v>75</v>
      </c>
      <c r="D19" s="178"/>
      <c r="E19" s="178"/>
      <c r="F19" s="178"/>
      <c r="G19" s="178"/>
      <c r="H19" s="178"/>
      <c r="I19" s="178"/>
      <c r="J19" s="179"/>
    </row>
    <row r="20" spans="1:10" ht="12.75">
      <c r="A20" s="170" t="s">
        <v>27</v>
      </c>
      <c r="B20" s="171"/>
      <c r="C20" s="171"/>
      <c r="D20" s="171"/>
      <c r="E20" s="171" t="s">
        <v>91</v>
      </c>
      <c r="F20" s="171"/>
      <c r="G20" s="171"/>
      <c r="H20" s="171"/>
      <c r="I20" s="171"/>
      <c r="J20" s="172"/>
    </row>
    <row r="21" spans="1:10" ht="12.75">
      <c r="A21" s="167"/>
      <c r="B21" s="168"/>
      <c r="C21" s="168"/>
      <c r="D21" s="168"/>
      <c r="E21" s="168"/>
      <c r="F21" s="168"/>
      <c r="G21" s="168"/>
      <c r="H21" s="168"/>
      <c r="I21" s="168"/>
      <c r="J21" s="169"/>
    </row>
    <row r="22" spans="1:10" ht="12.75">
      <c r="A22" s="174" t="s">
        <v>28</v>
      </c>
      <c r="B22" s="175"/>
      <c r="C22" s="175"/>
      <c r="D22" s="175"/>
      <c r="E22" s="175"/>
      <c r="F22" s="175"/>
      <c r="G22" s="175"/>
      <c r="H22" s="175"/>
      <c r="I22" s="175"/>
      <c r="J22" s="176"/>
    </row>
    <row r="23" spans="1:10" ht="12.75">
      <c r="A23" s="164"/>
      <c r="B23" s="165"/>
      <c r="C23" s="165"/>
      <c r="D23" s="165"/>
      <c r="E23" s="165"/>
      <c r="F23" s="165"/>
      <c r="G23" s="165"/>
      <c r="H23" s="165"/>
      <c r="I23" s="165"/>
      <c r="J23" s="166"/>
    </row>
    <row r="24" spans="1:10" ht="12.75">
      <c r="A24" s="158" t="s">
        <v>29</v>
      </c>
      <c r="B24" s="159"/>
      <c r="C24" s="159"/>
      <c r="D24" s="159"/>
      <c r="E24" s="159"/>
      <c r="F24" s="159"/>
      <c r="G24" s="159"/>
      <c r="H24" s="159"/>
      <c r="I24" s="159"/>
      <c r="J24" s="16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&amp;L73222D58&amp;C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9" t="s">
        <v>0</v>
      </c>
      <c r="B1" s="199"/>
      <c r="C1" s="199"/>
      <c r="D1" s="199"/>
      <c r="E1" s="199"/>
      <c r="F1" s="199"/>
      <c r="G1" s="199"/>
      <c r="H1" s="199"/>
    </row>
    <row r="2" spans="1:8" ht="15.75" customHeight="1">
      <c r="A2" s="183" t="s">
        <v>47</v>
      </c>
      <c r="B2" s="214" t="s">
        <v>51</v>
      </c>
      <c r="C2" s="215"/>
      <c r="D2" s="216"/>
      <c r="E2" s="206" t="s">
        <v>30</v>
      </c>
      <c r="F2" s="200" t="s">
        <v>31</v>
      </c>
      <c r="G2" s="201"/>
      <c r="H2" s="202"/>
    </row>
    <row r="3" spans="1:8" ht="15.75">
      <c r="A3" s="184"/>
      <c r="B3" s="217"/>
      <c r="C3" s="218"/>
      <c r="D3" s="219"/>
      <c r="E3" s="207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85"/>
      <c r="B4" s="220"/>
      <c r="C4" s="221"/>
      <c r="D4" s="22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7" t="s">
        <v>76</v>
      </c>
      <c r="C5" s="188"/>
      <c r="D5" s="189"/>
      <c r="E5" s="51">
        <f aca="true" t="shared" si="0" ref="E5:E27">SUM(F5:H5)</f>
        <v>12</v>
      </c>
      <c r="F5" s="73">
        <v>5</v>
      </c>
      <c r="G5" s="73"/>
      <c r="H5" s="73">
        <v>7</v>
      </c>
      <c r="I5" s="4"/>
    </row>
    <row r="6" spans="1:8" ht="33.75" customHeight="1">
      <c r="A6" s="31">
        <v>2</v>
      </c>
      <c r="B6" s="187" t="s">
        <v>77</v>
      </c>
      <c r="C6" s="188"/>
      <c r="D6" s="189"/>
      <c r="E6" s="51">
        <f t="shared" si="0"/>
        <v>1</v>
      </c>
      <c r="F6" s="52">
        <v>1</v>
      </c>
      <c r="G6" s="52"/>
      <c r="H6" s="53"/>
    </row>
    <row r="7" spans="1:8" ht="21" customHeight="1">
      <c r="A7" s="31">
        <v>3</v>
      </c>
      <c r="B7" s="203" t="s">
        <v>39</v>
      </c>
      <c r="C7" s="193" t="s">
        <v>32</v>
      </c>
      <c r="D7" s="195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4"/>
      <c r="C8" s="193" t="s">
        <v>33</v>
      </c>
      <c r="D8" s="195"/>
      <c r="E8" s="51">
        <f t="shared" si="0"/>
        <v>1</v>
      </c>
      <c r="F8" s="52">
        <v>1</v>
      </c>
      <c r="G8" s="52"/>
      <c r="H8" s="53"/>
    </row>
    <row r="9" spans="1:8" ht="21" customHeight="1">
      <c r="A9" s="31">
        <v>5</v>
      </c>
      <c r="B9" s="204"/>
      <c r="C9" s="193" t="s">
        <v>34</v>
      </c>
      <c r="D9" s="195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5"/>
      <c r="C10" s="193" t="s">
        <v>35</v>
      </c>
      <c r="D10" s="195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52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53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2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3" t="s">
        <v>1</v>
      </c>
      <c r="C14" s="194"/>
      <c r="D14" s="195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1" t="s">
        <v>78</v>
      </c>
      <c r="C15" s="212"/>
      <c r="D15" s="213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6" t="s">
        <v>42</v>
      </c>
      <c r="C16" s="193" t="s">
        <v>43</v>
      </c>
      <c r="D16" s="195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7"/>
      <c r="C17" s="193" t="s">
        <v>44</v>
      </c>
      <c r="D17" s="195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7"/>
      <c r="C18" s="193" t="s">
        <v>45</v>
      </c>
      <c r="D18" s="195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7"/>
      <c r="C19" s="193" t="s">
        <v>3</v>
      </c>
      <c r="D19" s="195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7"/>
      <c r="C20" s="193" t="s">
        <v>5</v>
      </c>
      <c r="D20" s="195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8"/>
      <c r="C21" s="193" t="s">
        <v>4</v>
      </c>
      <c r="D21" s="195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8" t="s">
        <v>11</v>
      </c>
      <c r="C22" s="209"/>
      <c r="D22" s="210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3" t="s">
        <v>15</v>
      </c>
      <c r="C23" s="194"/>
      <c r="D23" s="195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7" t="s">
        <v>12</v>
      </c>
      <c r="C24" s="188"/>
      <c r="D24" s="189"/>
      <c r="E24" s="51">
        <f t="shared" si="0"/>
        <v>11</v>
      </c>
      <c r="F24" s="52">
        <v>5</v>
      </c>
      <c r="G24" s="52"/>
      <c r="H24" s="53">
        <v>6</v>
      </c>
    </row>
    <row r="25" spans="1:8" ht="61.5" customHeight="1">
      <c r="A25" s="31">
        <v>21</v>
      </c>
      <c r="B25" s="190" t="s">
        <v>13</v>
      </c>
      <c r="C25" s="191"/>
      <c r="D25" s="192"/>
      <c r="E25" s="51">
        <f t="shared" si="0"/>
        <v>1</v>
      </c>
      <c r="F25" s="63"/>
      <c r="G25" s="63"/>
      <c r="H25" s="58">
        <v>1</v>
      </c>
    </row>
    <row r="26" spans="1:8" ht="24" customHeight="1">
      <c r="A26" s="32">
        <v>22</v>
      </c>
      <c r="B26" s="187" t="s">
        <v>48</v>
      </c>
      <c r="C26" s="188"/>
      <c r="D26" s="189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14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186"/>
      <c r="C28" s="186"/>
      <c r="D28" s="186"/>
      <c r="E28" s="186"/>
      <c r="F28" s="186"/>
      <c r="G28" s="186"/>
      <c r="H28" s="18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:D4"/>
    <mergeCell ref="B5:D5"/>
    <mergeCell ref="B12:D12"/>
    <mergeCell ref="C9:D9"/>
    <mergeCell ref="B22:D22"/>
    <mergeCell ref="C19:D19"/>
    <mergeCell ref="C20:D20"/>
    <mergeCell ref="C10:D10"/>
    <mergeCell ref="B15:D15"/>
    <mergeCell ref="C17:D17"/>
    <mergeCell ref="B11:D11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&amp;L73222D58&amp;CФорма № Зведений- 1-Л, Підрозділ: ТУ ДСА України в Кiровоградській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30" t="s">
        <v>30</v>
      </c>
      <c r="F2" s="230" t="s">
        <v>31</v>
      </c>
      <c r="G2" s="230"/>
      <c r="H2" s="230"/>
      <c r="I2" s="20"/>
      <c r="J2" s="20"/>
      <c r="K2" s="20"/>
    </row>
    <row r="3" spans="1:11" ht="15.75" customHeight="1">
      <c r="A3" s="232"/>
      <c r="B3" s="231"/>
      <c r="C3" s="231"/>
      <c r="D3" s="231"/>
      <c r="E3" s="230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3" t="s">
        <v>79</v>
      </c>
      <c r="C5" s="223"/>
      <c r="D5" s="223"/>
      <c r="E5" s="61">
        <f aca="true" t="shared" si="0" ref="E5:E24">SUM(F5:H5)</f>
        <v>50</v>
      </c>
      <c r="F5" s="53">
        <f>SUM(F7,F21,F22,F23)</f>
        <v>27</v>
      </c>
      <c r="G5" s="53">
        <f>SUM(G7,G21,G22,G23)</f>
        <v>0</v>
      </c>
      <c r="H5" s="53">
        <f>SUM(H7,H21,H22,H23)</f>
        <v>23</v>
      </c>
      <c r="I5" s="20"/>
      <c r="J5" s="20"/>
      <c r="K5" s="20"/>
    </row>
    <row r="6" spans="1:11" ht="27.75" customHeight="1">
      <c r="A6" s="31">
        <v>2</v>
      </c>
      <c r="B6" s="193" t="s">
        <v>54</v>
      </c>
      <c r="C6" s="194"/>
      <c r="D6" s="195"/>
      <c r="E6" s="61">
        <f t="shared" si="0"/>
        <v>45</v>
      </c>
      <c r="F6" s="66">
        <v>24</v>
      </c>
      <c r="G6" s="66"/>
      <c r="H6" s="66">
        <v>21</v>
      </c>
      <c r="I6" s="20"/>
      <c r="J6" s="20"/>
      <c r="K6" s="20"/>
    </row>
    <row r="7" spans="1:11" ht="45.75" customHeight="1">
      <c r="A7" s="31">
        <v>3</v>
      </c>
      <c r="B7" s="187" t="s">
        <v>80</v>
      </c>
      <c r="C7" s="188"/>
      <c r="D7" s="189"/>
      <c r="E7" s="61">
        <f t="shared" si="0"/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3" t="s">
        <v>37</v>
      </c>
      <c r="C8" s="223" t="s">
        <v>61</v>
      </c>
      <c r="D8" s="223"/>
      <c r="E8" s="61">
        <f t="shared" si="0"/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4"/>
      <c r="C9" s="233" t="s">
        <v>36</v>
      </c>
      <c r="D9" s="54" t="s">
        <v>50</v>
      </c>
      <c r="E9" s="61">
        <f t="shared" si="0"/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4"/>
      <c r="C10" s="234"/>
      <c r="D10" s="60" t="s">
        <v>56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4"/>
      <c r="C11" s="235"/>
      <c r="D11" s="62" t="s">
        <v>57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4"/>
      <c r="C12" s="223" t="s">
        <v>62</v>
      </c>
      <c r="D12" s="223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4"/>
      <c r="C13" s="224" t="s">
        <v>38</v>
      </c>
      <c r="D13" s="224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4"/>
      <c r="C14" s="223" t="s">
        <v>7</v>
      </c>
      <c r="D14" s="223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4"/>
      <c r="C15" s="224" t="s">
        <v>38</v>
      </c>
      <c r="D15" s="224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4"/>
      <c r="C16" s="223" t="s">
        <v>63</v>
      </c>
      <c r="D16" s="223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4"/>
      <c r="C17" s="223" t="s">
        <v>8</v>
      </c>
      <c r="D17" s="223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4"/>
      <c r="C18" s="224" t="s">
        <v>38</v>
      </c>
      <c r="D18" s="224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4"/>
      <c r="C19" s="223" t="s">
        <v>10</v>
      </c>
      <c r="D19" s="223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5"/>
      <c r="C20" s="223" t="s">
        <v>9</v>
      </c>
      <c r="D20" s="223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5" t="s">
        <v>81</v>
      </c>
      <c r="C21" s="225"/>
      <c r="D21" s="225"/>
      <c r="E21" s="61">
        <f t="shared" si="0"/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6" t="s">
        <v>82</v>
      </c>
      <c r="C22" s="226"/>
      <c r="D22" s="226"/>
      <c r="E22" s="61">
        <f t="shared" si="0"/>
        <v>3</v>
      </c>
      <c r="F22" s="58"/>
      <c r="G22" s="58"/>
      <c r="H22" s="58">
        <v>3</v>
      </c>
      <c r="I22" s="20"/>
      <c r="J22" s="20"/>
      <c r="K22" s="20"/>
    </row>
    <row r="23" spans="1:11" ht="41.25" customHeight="1">
      <c r="A23" s="45">
        <v>19</v>
      </c>
      <c r="B23" s="223" t="s">
        <v>83</v>
      </c>
      <c r="C23" s="223"/>
      <c r="D23" s="223"/>
      <c r="E23" s="61">
        <f t="shared" si="0"/>
        <v>47</v>
      </c>
      <c r="F23" s="58">
        <v>27</v>
      </c>
      <c r="G23" s="58"/>
      <c r="H23" s="58">
        <v>20</v>
      </c>
      <c r="I23" s="20"/>
      <c r="J23" s="20"/>
      <c r="K23" s="20"/>
    </row>
    <row r="24" spans="1:11" ht="30.75" customHeight="1">
      <c r="A24" s="45">
        <v>20</v>
      </c>
      <c r="B24" s="193" t="s">
        <v>55</v>
      </c>
      <c r="C24" s="194"/>
      <c r="D24" s="195"/>
      <c r="E24" s="61">
        <f t="shared" si="0"/>
        <v>42</v>
      </c>
      <c r="F24" s="58">
        <v>24</v>
      </c>
      <c r="G24" s="58"/>
      <c r="H24" s="58">
        <v>18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&amp;L73222D58&amp;CФорма № Зведений- 1-Л, Підрозділ: ТУ ДСА України в Кiровоградській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2" t="s">
        <v>64</v>
      </c>
      <c r="C2" s="242"/>
      <c r="D2" s="242"/>
      <c r="E2" s="242"/>
      <c r="F2" s="242"/>
      <c r="G2" s="242"/>
      <c r="H2" s="242"/>
      <c r="I2" s="21"/>
      <c r="J2" s="20"/>
      <c r="K2" s="20"/>
    </row>
    <row r="3" spans="1:11" ht="18">
      <c r="A3" s="232" t="s">
        <v>47</v>
      </c>
      <c r="B3" s="243" t="s">
        <v>46</v>
      </c>
      <c r="C3" s="244"/>
      <c r="D3" s="244"/>
      <c r="E3" s="230" t="s">
        <v>30</v>
      </c>
      <c r="F3" s="230" t="s">
        <v>31</v>
      </c>
      <c r="G3" s="230"/>
      <c r="H3" s="230"/>
      <c r="I3" s="22"/>
      <c r="J3" s="20"/>
      <c r="K3" s="20"/>
    </row>
    <row r="4" spans="1:11" ht="33" customHeight="1">
      <c r="A4" s="232"/>
      <c r="B4" s="245"/>
      <c r="C4" s="246"/>
      <c r="D4" s="246"/>
      <c r="E4" s="230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7"/>
      <c r="C5" s="248"/>
      <c r="D5" s="248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9" t="s">
        <v>84</v>
      </c>
      <c r="C6" s="250"/>
      <c r="D6" s="251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3" t="s">
        <v>49</v>
      </c>
      <c r="C7" s="181" t="s">
        <v>56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5"/>
      <c r="C8" s="239" t="s">
        <v>57</v>
      </c>
      <c r="D8" s="240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65</v>
      </c>
      <c r="E11" s="97"/>
      <c r="F11" s="102"/>
      <c r="G11" s="237" t="s">
        <v>85</v>
      </c>
      <c r="H11" s="237"/>
      <c r="I11" s="35"/>
      <c r="J11" s="34"/>
      <c r="K11" s="34"/>
    </row>
    <row r="12" spans="2:11" ht="15" customHeight="1">
      <c r="B12" s="90"/>
      <c r="C12" s="91"/>
      <c r="D12" s="103"/>
      <c r="E12" s="104" t="s">
        <v>68</v>
      </c>
      <c r="F12" s="105"/>
      <c r="G12" s="238" t="s">
        <v>69</v>
      </c>
      <c r="H12" s="238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66</v>
      </c>
      <c r="E14" s="97"/>
      <c r="F14" s="102"/>
      <c r="G14" s="237" t="s">
        <v>86</v>
      </c>
      <c r="H14" s="237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68</v>
      </c>
      <c r="F15" s="105"/>
      <c r="G15" s="238" t="s">
        <v>69</v>
      </c>
      <c r="H15" s="238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 t="s">
        <v>87</v>
      </c>
      <c r="H17" s="115" t="s">
        <v>87</v>
      </c>
      <c r="I17" s="42"/>
      <c r="J17" s="42"/>
      <c r="K17" s="40"/>
    </row>
    <row r="18" spans="2:11" ht="15" customHeight="1">
      <c r="B18" s="92"/>
      <c r="C18" s="100"/>
      <c r="D18" s="103" t="s">
        <v>70</v>
      </c>
      <c r="E18" s="241" t="s">
        <v>88</v>
      </c>
      <c r="F18" s="241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71</v>
      </c>
      <c r="E19" s="241"/>
      <c r="F19" s="241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72</v>
      </c>
      <c r="E20" s="236" t="s">
        <v>89</v>
      </c>
      <c r="F20" s="236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B2:H2"/>
    <mergeCell ref="F3:H3"/>
    <mergeCell ref="B3:D5"/>
    <mergeCell ref="B6:D6"/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&amp;L73222D58&amp;CФорма № Зведений- 1-Л, Підрозділ: ТУ ДСА України в Кiровоградській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Veronika</cp:lastModifiedBy>
  <cp:lastPrinted>2015-12-10T14:22:57Z</cp:lastPrinted>
  <dcterms:created xsi:type="dcterms:W3CDTF">2015-09-09T11:46:15Z</dcterms:created>
  <dcterms:modified xsi:type="dcterms:W3CDTF">2016-08-11T13:55:49Z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Зведений- 1-Л_10011_2.2016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38C050B9</vt:lpwstr>
  </property>
  <property fmtid="{D5CDD505-2E9C-101B-9397-08002B2CF9AE}" pid="9" name="Підрозділ">
    <vt:lpwstr>ТУ ДСА України в Кiровоградській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3.17.1.1583</vt:lpwstr>
  </property>
</Properties>
</file>