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<sst xmlns="http://schemas.openxmlformats.org/spreadsheetml/2006/main" count="6989" uniqueCount="2568">
  <si>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</si>
  <si>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</si>
  <si>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</si>
  <si>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</si>
  <si>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</si>
  <si>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</si>
  <si>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</si>
  <si>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</si>
  <si>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</si>
  <si>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</si>
  <si>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</si>
  <si>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</si>
  <si>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</si>
  <si>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</si>
  <si>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</si>
  <si>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</si>
  <si>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</si>
  <si>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</si>
  <si>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</si>
  <si>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</si>
  <si>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</si>
  <si>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</si>
  <si>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</si>
  <si>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</si>
  <si>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</si>
  <si>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</si>
  <si>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</si>
  <si>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</si>
  <si>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</si>
  <si>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</si>
  <si>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</si>
  <si>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</si>
  <si>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</si>
  <si>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</si>
  <si>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</si>
  <si>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</si>
  <si>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</si>
  <si>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</si>
  <si>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</si>
  <si>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</si>
  <si>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</si>
  <si>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</si>
  <si>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</si>
  <si>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</si>
  <si>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</si>
  <si>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</si>
  <si>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</si>
  <si>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</si>
  <si>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</si>
  <si>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</si>
  <si>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</si>
  <si>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</si>
  <si>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</si>
  <si>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</si>
  <si>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</si>
  <si>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</si>
  <si>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</si>
  <si>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</si>
  <si>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</si>
  <si>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</si>
  <si>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</si>
  <si>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</si>
  <si>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</si>
  <si>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</si>
  <si>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</si>
  <si>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</si>
  <si>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</si>
  <si>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</si>
  <si>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</si>
  <si>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</si>
  <si>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</si>
  <si>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</si>
  <si>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</si>
  <si>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</si>
  <si>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</si>
  <si>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</si>
  <si>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</si>
  <si>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</si>
  <si>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</si>
  <si>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</si>
  <si>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</si>
  <si>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</si>
  <si>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</si>
  <si>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</si>
  <si>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</si>
  <si>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</si>
  <si>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</si>
  <si>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</si>
  <si>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</si>
  <si>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</si>
  <si>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</si>
  <si>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</si>
  <si>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</si>
  <si>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</si>
  <si>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</si>
  <si>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</si>
  <si>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</si>
  <si>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</si>
  <si>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</si>
  <si>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</si>
  <si>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</si>
  <si>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</si>
  <si>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</si>
  <si>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</si>
  <si>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</si>
  <si>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</si>
  <si>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</si>
  <si>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</si>
  <si>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</si>
  <si>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</si>
  <si>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</si>
  <si>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</si>
  <si>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</si>
  <si>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</si>
  <si>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</si>
  <si>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</si>
  <si>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</si>
  <si>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</si>
  <si>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</si>
  <si>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</si>
  <si>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</si>
  <si>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</si>
  <si>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</si>
  <si>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</si>
  <si>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</si>
  <si>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</si>
  <si>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</si>
  <si>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</si>
  <si>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</si>
  <si>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</si>
  <si>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</si>
  <si>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</si>
  <si>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</si>
  <si>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</si>
  <si>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</si>
  <si>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</si>
  <si>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</si>
  <si>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</si>
  <si>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</si>
  <si>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</si>
  <si>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</si>
  <si>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</si>
  <si>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</si>
  <si>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</si>
  <si>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</si>
  <si>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</si>
  <si>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</si>
  <si>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</si>
  <si>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</si>
  <si>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</si>
  <si>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</si>
  <si>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</si>
  <si>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</si>
  <si>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</si>
  <si>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</si>
  <si>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</si>
  <si>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</si>
  <si>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</si>
  <si>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</si>
  <si>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</si>
  <si>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</si>
  <si>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</si>
  <si>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</si>
  <si>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</si>
  <si>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</si>
  <si>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</si>
  <si>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</si>
  <si>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</si>
  <si>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</si>
  <si>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</si>
  <si>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</si>
  <si>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</si>
  <si>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</si>
  <si>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</si>
  <si>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</si>
  <si>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</si>
  <si>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</si>
  <si>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</si>
  <si>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</si>
  <si>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</si>
  <si>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</si>
  <si>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</si>
  <si>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</si>
  <si>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</si>
  <si>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</si>
  <si>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</si>
  <si>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</si>
  <si>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</si>
  <si>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</si>
  <si>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</si>
  <si>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</si>
  <si>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</si>
  <si>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</si>
  <si>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</si>
  <si>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</si>
  <si>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</si>
  <si>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</si>
  <si>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</si>
  <si>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</si>
  <si>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</si>
  <si>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</si>
  <si>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</si>
  <si>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</si>
  <si>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</si>
  <si>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</si>
  <si>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</si>
  <si>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</si>
  <si>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</si>
  <si>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</si>
  <si>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</si>
  <si>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</si>
  <si>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</si>
  <si>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</si>
  <si>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</si>
  <si>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</si>
  <si>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</si>
  <si>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</si>
  <si>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</si>
  <si>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</si>
  <si>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</si>
  <si>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</si>
  <si>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</si>
  <si>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</si>
  <si>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</si>
  <si>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</si>
  <si>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</si>
  <si>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</si>
  <si>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</si>
  <si>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</si>
  <si>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</si>
  <si>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</si>
  <si>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</si>
  <si>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</si>
  <si>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</si>
  <si>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</si>
  <si>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</si>
  <si>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</si>
  <si>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</si>
  <si>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</si>
  <si>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</si>
  <si>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</si>
  <si>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</si>
  <si>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</si>
  <si>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</si>
  <si>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</si>
  <si>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</si>
  <si>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</si>
  <si>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</si>
  <si>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</si>
  <si>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</si>
  <si>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</si>
  <si>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</si>
  <si>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</si>
  <si>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</si>
  <si>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</si>
  <si>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</si>
  <si>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</si>
  <si>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</si>
  <si>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</si>
  <si>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</si>
  <si>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</si>
  <si>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</si>
  <si>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</si>
  <si>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</si>
  <si>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</si>
  <si>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</si>
  <si>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</si>
  <si>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</si>
  <si>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</si>
  <si>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</si>
  <si>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</si>
  <si>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</si>
  <si>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</si>
  <si>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</si>
  <si>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</si>
  <si>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</si>
  <si>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</si>
  <si>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</si>
  <si>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</si>
  <si>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</si>
  <si>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</si>
  <si>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</si>
  <si>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</si>
  <si>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</si>
  <si>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</si>
  <si>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</si>
  <si>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</si>
  <si>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</si>
  <si>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</si>
  <si>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</si>
  <si>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</si>
  <si>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</si>
  <si>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</si>
  <si>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</si>
  <si>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</si>
  <si>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</si>
  <si>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</si>
  <si>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</si>
  <si>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</si>
  <si>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</si>
  <si>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</si>
  <si>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</si>
  <si>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</si>
  <si>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</si>
  <si>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</si>
  <si>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</si>
  <si>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</si>
  <si>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</si>
  <si>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</si>
  <si>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</si>
  <si>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</si>
  <si>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</si>
  <si>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</si>
  <si>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</si>
  <si>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</si>
  <si>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</si>
  <si>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</si>
  <si>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</si>
  <si>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</si>
  <si>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</si>
  <si>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</si>
  <si>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</si>
  <si>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</si>
  <si>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</si>
  <si>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</si>
  <si>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</si>
  <si>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</si>
  <si>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</si>
  <si>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</si>
  <si>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</si>
  <si>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</si>
  <si>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</si>
  <si>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</si>
  <si>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</si>
  <si>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</si>
  <si>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</si>
  <si>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</si>
  <si>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</si>
  <si>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</si>
  <si>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</si>
  <si>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</si>
  <si>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</si>
  <si>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</si>
  <si>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</si>
  <si>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</si>
  <si>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</si>
  <si>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</si>
  <si>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</si>
  <si>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</si>
  <si>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</si>
  <si>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</si>
  <si>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</si>
  <si>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</si>
  <si>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</si>
  <si>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</si>
  <si>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</si>
  <si>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</si>
  <si>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</si>
  <si>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</si>
  <si>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</si>
  <si>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</si>
  <si>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</si>
  <si>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</si>
  <si>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</si>
  <si>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</si>
  <si>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</si>
  <si>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</si>
  <si>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</si>
  <si>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</si>
  <si>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</si>
  <si>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</si>
  <si>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</si>
  <si>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</si>
  <si>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</si>
  <si>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</si>
  <si>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</si>
  <si>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</si>
  <si>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</si>
  <si>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</si>
  <si>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</si>
  <si>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</si>
  <si>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</si>
  <si>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</si>
  <si>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</si>
  <si>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</si>
  <si>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</si>
  <si>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</si>
  <si>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</si>
  <si>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</si>
  <si>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</si>
  <si>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</si>
  <si>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</si>
  <si>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</si>
  <si>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</si>
  <si>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</si>
  <si>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</si>
  <si>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</si>
  <si>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</si>
  <si>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</si>
  <si>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</si>
  <si>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</si>
  <si>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</si>
  <si>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</si>
  <si>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</si>
  <si>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</si>
  <si>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</si>
  <si>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</si>
  <si>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</si>
  <si>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</si>
  <si>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</si>
  <si>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</si>
  <si>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</si>
  <si>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</si>
  <si>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</si>
  <si>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</si>
  <si>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</si>
  <si>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</si>
  <si>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</si>
  <si>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</si>
  <si>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</si>
  <si>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</si>
  <si>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</si>
  <si>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</si>
  <si>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</si>
  <si>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</si>
  <si>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</si>
  <si>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</si>
  <si>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</si>
  <si>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</si>
  <si>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</si>
  <si>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</si>
  <si>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</si>
  <si>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</si>
  <si>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</si>
  <si>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</si>
  <si>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</si>
  <si>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</si>
  <si>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</si>
  <si>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</si>
  <si>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</si>
  <si>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</si>
  <si>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</si>
  <si>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</si>
  <si>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</si>
  <si>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</si>
  <si>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</si>
  <si>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</si>
  <si>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</si>
  <si>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</si>
  <si>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</si>
  <si>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</si>
  <si>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</si>
  <si>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</si>
  <si>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</si>
  <si>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</si>
  <si>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</si>
  <si>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</si>
  <si>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</si>
  <si>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</si>
  <si>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</si>
  <si>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</si>
  <si>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</si>
  <si>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</si>
  <si>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</si>
  <si>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</si>
  <si>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</si>
  <si>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</si>
  <si>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</si>
  <si>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</si>
  <si>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</si>
  <si>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</si>
  <si>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</si>
  <si>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</si>
  <si>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</si>
  <si>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</si>
  <si>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</si>
  <si>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</si>
  <si>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</si>
  <si>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</si>
  <si>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</si>
  <si>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</si>
  <si>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</si>
  <si>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</si>
  <si>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</si>
  <si>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</si>
  <si>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</si>
  <si>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</si>
  <si>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</si>
  <si>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</si>
  <si>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</si>
  <si>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</si>
  <si>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</si>
  <si>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</si>
  <si>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</si>
  <si>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</si>
  <si>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</si>
  <si>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</si>
  <si>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</si>
  <si>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</si>
  <si>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</si>
  <si>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</si>
  <si>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</si>
  <si>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</si>
  <si>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</si>
  <si>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</si>
  <si>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</si>
  <si>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</si>
  <si>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</si>
  <si>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</si>
  <si>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</si>
  <si>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</si>
  <si>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</si>
  <si>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</si>
  <si>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</si>
  <si>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</si>
  <si>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</si>
  <si>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</si>
  <si>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</si>
  <si>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</si>
  <si>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</si>
  <si>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</si>
  <si>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</si>
  <si>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</si>
  <si>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</si>
  <si>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</si>
  <si>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</si>
  <si>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</si>
  <si>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</si>
  <si>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</si>
  <si>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</si>
  <si>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</si>
  <si>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</si>
  <si>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</si>
  <si>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</si>
  <si>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</si>
  <si>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</si>
  <si>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</si>
  <si>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</si>
  <si>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</si>
  <si>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</si>
  <si>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</si>
  <si>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</si>
  <si>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</si>
  <si>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</si>
  <si>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</si>
  <si>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</si>
  <si>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</si>
  <si>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</si>
  <si>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</si>
  <si>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</si>
  <si>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</si>
  <si>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</si>
  <si>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</si>
  <si>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</si>
  <si>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</si>
  <si>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</si>
  <si>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</si>
  <si>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</si>
  <si>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</si>
  <si>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</si>
  <si>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</si>
  <si>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</si>
  <si>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</si>
  <si>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</si>
  <si>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</si>
  <si>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</si>
  <si>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</si>
  <si>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</si>
  <si>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</si>
  <si>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</si>
  <si>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</si>
  <si>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</si>
  <si>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</si>
  <si>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</si>
  <si>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</si>
  <si>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</si>
  <si>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</si>
  <si>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</si>
  <si>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</si>
  <si>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</si>
  <si>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</si>
  <si>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</si>
  <si>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</si>
  <si>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</si>
  <si>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</si>
  <si>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</si>
  <si>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</si>
  <si>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</si>
  <si>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</si>
  <si>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</si>
  <si>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</si>
  <si>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</si>
  <si>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</si>
  <si>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</si>
  <si>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</si>
  <si>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</si>
  <si>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</si>
  <si>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</si>
  <si>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</si>
  <si>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</si>
  <si>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</si>
  <si>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</si>
  <si>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</si>
  <si>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</si>
  <si>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</si>
  <si>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</si>
  <si>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</si>
  <si>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</si>
  <si>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</si>
  <si>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</si>
  <si>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</si>
  <si>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</si>
  <si>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</si>
  <si>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</si>
  <si>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</si>
  <si>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</si>
  <si>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</si>
  <si>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</si>
  <si>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</si>
  <si>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</si>
  <si>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</si>
  <si>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</si>
  <si>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</si>
  <si>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</si>
  <si>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</si>
  <si>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</si>
  <si>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</si>
  <si>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</si>
  <si>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</si>
  <si>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</si>
  <si>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</si>
  <si>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</si>
  <si>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</si>
  <si>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</si>
  <si>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</si>
  <si>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</si>
  <si>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</si>
  <si>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</si>
  <si>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</si>
  <si>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</si>
  <si>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</si>
  <si>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</si>
  <si>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</si>
  <si>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</si>
  <si>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</si>
  <si>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</si>
  <si>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</si>
  <si>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</si>
  <si>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</si>
  <si>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</si>
  <si>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</si>
  <si>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</si>
  <si>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</si>
  <si>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</si>
  <si>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</si>
  <si>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</si>
  <si>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</si>
  <si>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</si>
  <si>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</si>
  <si>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</si>
  <si>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</si>
  <si>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</si>
  <si>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</si>
  <si>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</si>
  <si>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</si>
  <si>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</si>
  <si>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</si>
  <si>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</si>
  <si>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</si>
  <si>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</si>
  <si>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</si>
  <si>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</si>
  <si>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</si>
  <si>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</si>
  <si>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</si>
  <si>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</si>
  <si>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</si>
  <si>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</si>
  <si>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</si>
  <si>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</si>
  <si>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</si>
  <si>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</si>
  <si>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</si>
  <si>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</si>
  <si>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</si>
  <si>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</si>
  <si>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</si>
  <si>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</si>
  <si>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</si>
  <si>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</si>
  <si>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</si>
  <si>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</si>
  <si>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</si>
  <si>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</si>
  <si>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</si>
  <si>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</si>
  <si>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</si>
  <si>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</si>
  <si>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</si>
  <si>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</si>
  <si>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</si>
  <si>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</si>
  <si>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</si>
  <si>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</si>
  <si>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</si>
  <si>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</si>
  <si>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</si>
  <si>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</si>
  <si>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</si>
  <si>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</si>
  <si>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</si>
  <si>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</si>
  <si>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</si>
  <si>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</si>
  <si>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</si>
  <si>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</si>
  <si>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</si>
  <si>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</si>
  <si>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</si>
  <si>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</si>
  <si>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</si>
  <si>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</si>
  <si>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</si>
  <si>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</si>
  <si>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</si>
  <si>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</si>
  <si>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</si>
  <si>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</si>
  <si>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</si>
  <si>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</si>
  <si>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</si>
  <si>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</si>
  <si>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</si>
  <si>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</si>
  <si>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</si>
  <si>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</si>
  <si>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</si>
  <si>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</si>
  <si>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</si>
  <si>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</si>
  <si>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</si>
  <si>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</si>
  <si>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</si>
  <si>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</si>
  <si>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</si>
  <si>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</si>
  <si>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</si>
  <si>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</si>
  <si>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</si>
  <si>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</si>
  <si>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</si>
  <si>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</si>
  <si>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</si>
  <si>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</si>
  <si>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</si>
  <si>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</si>
  <si>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</si>
  <si>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</si>
  <si>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</si>
  <si>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</si>
  <si>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</si>
  <si>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</si>
  <si>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</si>
  <si>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</si>
  <si>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</si>
  <si>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</si>
  <si>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</si>
  <si>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</si>
  <si>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</si>
  <si>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</si>
  <si>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</si>
  <si>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</si>
  <si>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</si>
  <si>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</si>
  <si>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</si>
  <si>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</si>
  <si>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</si>
  <si>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</si>
  <si>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</si>
  <si>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</si>
  <si>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</si>
  <si>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</si>
  <si>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</si>
  <si>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</si>
  <si>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</si>
  <si>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</si>
  <si>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</si>
  <si>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</si>
  <si>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</si>
  <si>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</si>
  <si>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</si>
  <si>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</si>
  <si>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</si>
  <si>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</si>
  <si>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</si>
  <si>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</si>
  <si>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</si>
  <si>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</si>
  <si>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</si>
  <si>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</si>
  <si>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</si>
  <si>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</si>
  <si>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</si>
  <si>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</si>
  <si>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</si>
  <si>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</si>
  <si>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</si>
  <si>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</si>
  <si>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</si>
  <si>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</si>
  <si>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</si>
  <si>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</si>
  <si>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</si>
  <si>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</si>
  <si>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</si>
  <si>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</si>
  <si>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</si>
  <si>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</si>
  <si>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</si>
  <si>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</si>
  <si>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</si>
  <si>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</si>
  <si>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</si>
  <si>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</si>
  <si>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</si>
  <si>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</si>
  <si>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</si>
  <si>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</si>
  <si>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</si>
  <si>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</si>
  <si>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</si>
  <si>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</si>
  <si>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</si>
  <si>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</si>
  <si>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</si>
  <si>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</si>
  <si>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</si>
  <si>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</si>
  <si>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</si>
  <si>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</si>
  <si>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</si>
  <si>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</si>
  <si>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</si>
  <si>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</si>
  <si>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</si>
  <si>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</si>
  <si>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</si>
  <si>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</si>
  <si>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</si>
  <si>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</si>
  <si>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</si>
  <si>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</si>
  <si>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</si>
  <si>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</si>
  <si>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</si>
  <si>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</si>
  <si>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</si>
  <si>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</si>
  <si>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</si>
  <si>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</si>
  <si>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</si>
  <si>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</si>
  <si>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</si>
  <si>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</si>
  <si>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</si>
  <si>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</si>
  <si>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</si>
  <si>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</si>
  <si>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</si>
  <si>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</si>
  <si>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</si>
  <si>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</si>
  <si>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</si>
  <si>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</si>
  <si>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</si>
  <si>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</si>
  <si>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</si>
  <si>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</si>
  <si>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</si>
  <si>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</si>
  <si>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</si>
  <si>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</si>
  <si>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</si>
  <si>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</si>
  <si>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</si>
  <si>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</si>
  <si>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</si>
  <si>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</si>
  <si>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</si>
  <si>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</si>
  <si>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</si>
  <si>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</si>
  <si>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</si>
  <si>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</si>
  <si>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</si>
  <si>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</si>
  <si>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</si>
  <si>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</si>
  <si>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</si>
  <si>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</si>
  <si>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</si>
  <si>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</si>
  <si>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</si>
  <si>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</si>
  <si>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</si>
  <si>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</si>
  <si>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</si>
  <si>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</si>
  <si>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</si>
  <si>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</si>
  <si>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</si>
  <si>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</si>
  <si>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</si>
  <si>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</si>
  <si>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</si>
  <si>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</si>
  <si>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</si>
  <si>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</si>
  <si>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</si>
  <si>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</si>
  <si>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</si>
  <si>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</si>
  <si>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</si>
  <si>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</si>
  <si>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</si>
  <si>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</si>
  <si>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</si>
  <si>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</si>
  <si>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</si>
  <si>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</si>
  <si>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</si>
  <si>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</si>
  <si>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</si>
  <si>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</si>
  <si>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</si>
  <si>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</si>
  <si>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</si>
  <si>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</si>
  <si>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</si>
  <si>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</si>
  <si>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</si>
  <si>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</si>
  <si>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</si>
  <si>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</si>
  <si>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</si>
  <si>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</si>
  <si>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</si>
  <si>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</si>
  <si>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</si>
  <si>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</si>
  <si>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</si>
  <si>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</si>
  <si>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</si>
  <si>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</si>
  <si>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</si>
  <si>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</si>
  <si>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</si>
  <si>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</si>
  <si>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</si>
  <si>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</si>
  <si>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</si>
  <si>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</si>
  <si>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</si>
  <si>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</si>
  <si>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</si>
  <si>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</si>
  <si>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</si>
  <si>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</si>
  <si>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</si>
  <si>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</si>
  <si>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</si>
  <si>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</si>
  <si>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</si>
  <si>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</si>
  <si>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</si>
  <si>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</si>
  <si>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</si>
  <si>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</si>
  <si>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</si>
  <si>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</si>
  <si>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</si>
  <si>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</si>
  <si>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</si>
  <si>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</si>
  <si>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</si>
  <si>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</si>
  <si>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</si>
  <si>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</si>
  <si>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</si>
  <si>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</si>
  <si>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</si>
  <si>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</si>
  <si>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</si>
  <si>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</si>
  <si>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</si>
  <si>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</si>
  <si>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</si>
  <si>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</si>
  <si>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</si>
  <si>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</si>
  <si>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</si>
  <si>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</si>
  <si>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</si>
  <si>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</si>
  <si>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</si>
  <si>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</si>
  <si>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</si>
  <si>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</si>
  <si>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</si>
  <si>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</si>
  <si>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</si>
  <si>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</si>
  <si>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</si>
  <si>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</si>
  <si>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</si>
  <si>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</si>
  <si>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</si>
  <si>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</si>
  <si>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</si>
  <si>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</si>
  <si>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</si>
  <si>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</si>
  <si>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</si>
  <si>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</si>
  <si>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</si>
  <si>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</si>
  <si>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</si>
  <si>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</si>
  <si>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</si>
  <si>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</si>
  <si>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</si>
  <si>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</si>
  <si>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</si>
  <si>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</si>
  <si>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</si>
  <si>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</si>
  <si>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</si>
  <si>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</si>
  <si>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</si>
  <si>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</si>
  <si>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</si>
  <si>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</si>
  <si>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</si>
  <si>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</si>
  <si>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</si>
  <si>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</si>
  <si>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</si>
  <si>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</si>
  <si>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</si>
  <si>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</si>
  <si>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</si>
  <si>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</si>
  <si>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</si>
  <si>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</si>
  <si>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</si>
  <si>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</si>
  <si>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</si>
  <si>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</si>
  <si>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</si>
  <si>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</si>
  <si>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</si>
  <si>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</si>
  <si>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</si>
  <si>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</si>
  <si>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</si>
  <si>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</si>
  <si>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</si>
  <si>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</si>
  <si>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</si>
  <si>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</si>
  <si>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</si>
  <si>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</si>
  <si>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</si>
  <si>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</si>
  <si>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</si>
  <si>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</si>
  <si>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</si>
  <si>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</si>
  <si>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</si>
  <si>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</si>
  <si>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</si>
  <si>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</si>
  <si>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</si>
  <si>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</si>
  <si>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</si>
  <si>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</si>
  <si>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</si>
  <si>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</si>
  <si>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</si>
  <si>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</si>
  <si>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</si>
  <si>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</si>
  <si>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</si>
  <si>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</si>
  <si>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</si>
  <si>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</si>
  <si>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</si>
  <si>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</si>
  <si>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</si>
  <si>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</si>
  <si>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</si>
  <si>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</si>
  <si>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</si>
  <si>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</si>
  <si>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</si>
  <si>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</si>
  <si>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</si>
  <si>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</si>
  <si>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</si>
  <si>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</si>
  <si>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</si>
  <si>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</si>
  <si>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</si>
  <si>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</si>
  <si>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</si>
  <si>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</si>
  <si>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</si>
  <si>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</si>
  <si>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</si>
  <si>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</si>
  <si>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</si>
  <si>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</si>
  <si>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</si>
  <si>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</si>
  <si>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</si>
  <si>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</si>
  <si>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</si>
  <si>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</si>
  <si>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</si>
  <si>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</si>
  <si>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</si>
  <si>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</si>
  <si>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</si>
  <si>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</si>
  <si>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</si>
  <si>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</si>
  <si>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</si>
  <si>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</si>
  <si>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</si>
  <si>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</si>
  <si>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</si>
  <si>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</si>
  <si>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</si>
  <si>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</si>
  <si>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</si>
  <si>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</si>
  <si>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</si>
  <si>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</si>
  <si>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</si>
  <si>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</si>
  <si>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</si>
  <si>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</si>
  <si>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</si>
  <si>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</si>
  <si>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</si>
  <si>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</si>
  <si>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</si>
  <si>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</si>
  <si>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</si>
  <si>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</si>
  <si>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</si>
  <si>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</si>
  <si>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</si>
  <si>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</si>
  <si>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</si>
  <si>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</si>
  <si>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</si>
  <si>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</si>
  <si>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</si>
  <si>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</si>
  <si>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</si>
  <si>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</si>
  <si>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</si>
  <si>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</si>
  <si>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</si>
  <si>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</si>
  <si>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</si>
  <si>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</si>
  <si>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</si>
  <si>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</si>
  <si>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</si>
  <si>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</si>
  <si>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</si>
  <si>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</si>
  <si>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</si>
  <si>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</si>
  <si>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</si>
  <si>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</si>
  <si>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</si>
  <si>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</si>
  <si>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</si>
  <si>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</si>
  <si>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</si>
  <si>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</si>
  <si>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</si>
  <si>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</si>
  <si>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</si>
  <si>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</si>
  <si>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</si>
  <si>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</si>
  <si>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</si>
  <si>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</si>
  <si>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</si>
  <si>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</si>
  <si>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</si>
  <si>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</si>
  <si>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</si>
  <si>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</si>
  <si>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</si>
  <si>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</si>
  <si>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</si>
  <si>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</si>
  <si>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</si>
  <si>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</si>
  <si>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</si>
  <si>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</si>
  <si>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</si>
  <si>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</si>
  <si>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</si>
  <si>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</si>
  <si>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</si>
  <si>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</si>
  <si>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</si>
  <si>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</si>
  <si>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</si>
  <si>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</si>
  <si>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</si>
  <si>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</si>
  <si>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</si>
  <si>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</si>
  <si>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</si>
  <si>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</si>
  <si>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</si>
  <si>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</si>
  <si>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</si>
  <si>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</si>
  <si>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</si>
  <si>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</si>
  <si>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</si>
  <si>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</si>
  <si>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</si>
  <si>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</si>
  <si>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</si>
  <si>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</si>
  <si>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</si>
  <si>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</si>
  <si>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</si>
  <si>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</si>
  <si>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</si>
  <si>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</si>
  <si>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</si>
  <si>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</si>
  <si>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</si>
  <si>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</si>
  <si>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</si>
  <si>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</si>
  <si>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</si>
  <si>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</si>
  <si>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</si>
  <si>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</si>
  <si>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</si>
  <si>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</si>
  <si>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</si>
  <si>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</si>
  <si>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</si>
  <si>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</si>
  <si>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</si>
  <si>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</si>
  <si>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</si>
  <si>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</si>
  <si>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</si>
  <si>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</si>
  <si>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</si>
  <si>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</si>
  <si>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</si>
  <si>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</si>
  <si>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</si>
  <si>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</si>
  <si>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</si>
  <si>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</si>
  <si>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</si>
  <si>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</si>
  <si>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</si>
  <si>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</si>
  <si>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</si>
  <si>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</si>
  <si>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</si>
  <si>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</si>
  <si>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</si>
  <si>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</si>
  <si>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</si>
  <si>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</si>
  <si>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</si>
  <si>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</si>
  <si>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</si>
  <si>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</si>
  <si>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</si>
  <si>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</si>
  <si>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</si>
  <si>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</si>
  <si>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</si>
  <si>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</si>
  <si>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</si>
  <si>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</si>
  <si>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</si>
  <si>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</si>
  <si>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</si>
  <si>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</si>
  <si>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</si>
  <si>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</si>
  <si>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</si>
  <si>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</si>
  <si>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</si>
  <si>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</si>
  <si>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</si>
  <si>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</si>
  <si>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</si>
  <si>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</si>
  <si>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</si>
  <si>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</si>
  <si>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</si>
  <si>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</si>
  <si>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</si>
  <si>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</si>
  <si>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</si>
  <si>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</si>
  <si>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</si>
  <si>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</si>
  <si>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</si>
  <si>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</si>
  <si>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</si>
  <si>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</si>
  <si>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</si>
  <si>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</si>
  <si>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</si>
  <si>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</si>
  <si>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</si>
  <si>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</si>
  <si>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</si>
  <si>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</si>
  <si>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</si>
  <si>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</si>
  <si>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</si>
  <si>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</si>
  <si>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</si>
  <si>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</si>
  <si>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</si>
  <si>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</si>
  <si>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</si>
  <si>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</si>
  <si>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</si>
  <si>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</si>
  <si>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</si>
  <si>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</si>
  <si>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</si>
  <si>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</si>
  <si>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</si>
  <si>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</si>
  <si>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</si>
  <si>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</si>
  <si>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</si>
  <si>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</si>
  <si>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</si>
  <si>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</si>
  <si>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</si>
  <si>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</si>
  <si>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</si>
  <si>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</si>
  <si>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</si>
  <si>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</si>
  <si>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</si>
  <si>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</si>
  <si>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</si>
  <si>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</si>
  <si>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</si>
  <si>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</si>
  <si>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</si>
  <si>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</si>
  <si>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</si>
  <si>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</si>
  <si>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</si>
  <si>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</si>
  <si>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</si>
  <si>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</si>
  <si>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</si>
  <si>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</si>
  <si>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</si>
  <si>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</si>
  <si>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</si>
  <si>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</si>
  <si>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</si>
  <si>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</si>
  <si>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</si>
  <si>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</si>
  <si>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</si>
  <si>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</si>
  <si>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</si>
  <si>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</si>
  <si>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</si>
  <si>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</si>
  <si>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</si>
  <si>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</si>
  <si>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</si>
  <si>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</si>
  <si>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</si>
  <si>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</si>
  <si>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</si>
  <si>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</si>
  <si>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</si>
  <si>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</si>
  <si>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</si>
  <si>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</si>
  <si>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</si>
  <si>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</si>
  <si>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</si>
  <si>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</si>
  <si>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</si>
  <si>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</si>
  <si>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</si>
  <si>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</si>
  <si>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</si>
  <si>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</si>
  <si>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</si>
  <si>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</si>
  <si>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</si>
  <si>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</si>
  <si>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</si>
  <si>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</si>
  <si>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</si>
  <si>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</si>
  <si>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</si>
  <si>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</si>
  <si>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</si>
  <si>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</si>
  <si>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</si>
  <si>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</si>
  <si>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</si>
  <si>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</si>
  <si>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</si>
  <si>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</si>
  <si>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</si>
  <si>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</si>
  <si>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</si>
  <si>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</si>
  <si>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</si>
  <si>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</si>
  <si>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</si>
  <si>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</si>
  <si>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</si>
  <si>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</si>
  <si>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</si>
  <si>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</si>
  <si>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</si>
  <si>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</si>
  <si>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</si>
  <si>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</si>
  <si>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</si>
  <si>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</si>
  <si>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</si>
  <si>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</si>
  <si>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</si>
  <si>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</si>
  <si>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</si>
  <si>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</si>
  <si>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</si>
  <si>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</si>
  <si>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</si>
  <si>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</si>
  <si>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</si>
  <si>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</si>
  <si>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</si>
  <si>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</si>
  <si>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</si>
  <si>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</si>
  <si>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</si>
  <si>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</si>
  <si>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</si>
  <si>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</si>
  <si>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</si>
  <si>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</si>
  <si>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</si>
  <si>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</si>
  <si>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</si>
  <si>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</si>
  <si>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</si>
  <si>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</si>
  <si>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</si>
  <si>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</si>
  <si>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</si>
  <si>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</si>
  <si>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</si>
  <si>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</si>
  <si>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</si>
  <si>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</si>
  <si>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</si>
  <si>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</si>
  <si>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</si>
  <si>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</si>
  <si>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</si>
  <si>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</si>
  <si>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</si>
  <si>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</si>
  <si>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</si>
  <si>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</si>
  <si>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</si>
  <si>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</si>
  <si>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</si>
  <si>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</si>
  <si>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</si>
  <si>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</si>
  <si>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</si>
  <si>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</si>
  <si>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</si>
  <si>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</si>
  <si>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</si>
  <si>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</si>
  <si>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</si>
  <si>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</si>
  <si>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</si>
  <si>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</si>
  <si>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</si>
  <si>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</si>
  <si>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</si>
  <si>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</si>
  <si>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</si>
  <si>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</si>
  <si>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</si>
  <si>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</si>
  <si>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</si>
  <si>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</si>
  <si>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</si>
  <si>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</si>
  <si>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</si>
  <si>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</si>
  <si>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</si>
  <si>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</si>
  <si>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</si>
  <si>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</si>
  <si>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</si>
  <si>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</si>
  <si>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</si>
  <si>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</si>
  <si>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</si>
  <si>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</si>
  <si>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</si>
  <si>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</si>
  <si>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</si>
  <si>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</si>
  <si>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</si>
  <si>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</si>
  <si>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</si>
  <si>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</si>
  <si>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</si>
  <si>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</si>
  <si>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</si>
  <si>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</si>
  <si>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</si>
  <si>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</si>
  <si>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</si>
  <si>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</si>
  <si>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</si>
  <si>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</si>
  <si>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</si>
  <si>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</si>
  <si>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</si>
  <si>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</si>
  <si>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</si>
  <si>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</si>
  <si>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</si>
  <si>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</si>
  <si>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</si>
  <si>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</si>
  <si>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</si>
  <si>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</si>
  <si>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</si>
  <si>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</si>
  <si>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</si>
  <si>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</si>
  <si>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</si>
  <si>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</si>
  <si>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</si>
  <si>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</si>
  <si>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</si>
  <si>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</si>
  <si>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</si>
  <si>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</si>
  <si>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</si>
  <si>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</si>
  <si>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</si>
  <si>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</si>
  <si>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</si>
  <si>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</si>
  <si>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</si>
  <si>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</si>
  <si>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</si>
  <si>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</si>
  <si>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</si>
  <si>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</si>
  <si>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</si>
  <si>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</si>
  <si>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</si>
  <si>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</si>
  <si>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</si>
  <si>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</si>
  <si>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</si>
  <si>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</si>
  <si>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</si>
  <si>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</si>
  <si>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</si>
  <si>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</si>
  <si>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</si>
  <si>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</si>
  <si>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</si>
  <si>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</si>
  <si>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</si>
  <si>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</si>
  <si>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</si>
  <si>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</si>
  <si>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</si>
  <si>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</si>
  <si>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</si>
  <si>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</si>
  <si>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</si>
  <si>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</si>
  <si>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</si>
  <si>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</si>
  <si>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</si>
  <si>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</si>
  <si>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</si>
  <si>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</si>
  <si>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</si>
  <si>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</si>
  <si>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</si>
  <si>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</si>
  <si>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</si>
  <si>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</si>
  <si>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</si>
  <si>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</si>
  <si>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</si>
  <si>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</si>
  <si>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</si>
  <si>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</si>
  <si>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</si>
  <si>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</si>
  <si>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</si>
  <si>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</si>
  <si>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</si>
  <si>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</si>
  <si>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</si>
  <si>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</si>
  <si>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</si>
  <si>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</si>
  <si>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</si>
  <si>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</si>
  <si>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</si>
  <si>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</si>
  <si>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</si>
  <si>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</si>
  <si>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</si>
  <si>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</si>
  <si>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</si>
  <si>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</si>
  <si>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</si>
  <si>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</si>
  <si>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</si>
  <si>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</si>
  <si>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</si>
  <si>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</si>
  <si>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</si>
  <si>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</si>
  <si>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</si>
  <si>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</si>
  <si>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</si>
  <si>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</si>
  <si>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</si>
  <si>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</si>
  <si>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</si>
  <si>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</si>
  <si>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</si>
  <si>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</si>
  <si>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</si>
  <si>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</si>
  <si>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</si>
  <si>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</si>
  <si>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</si>
  <si>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</si>
  <si>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</si>
  <si>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</si>
  <si>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</si>
  <si>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</si>
  <si>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</si>
  <si>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</si>
  <si>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</si>
  <si>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</si>
  <si>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</si>
  <si>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</si>
  <si>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</si>
  <si>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</si>
  <si>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</si>
  <si>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</si>
  <si>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</si>
  <si>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</si>
  <si>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</si>
  <si>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</si>
  <si>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</si>
  <si>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</si>
  <si>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</si>
  <si>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</si>
  <si>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</si>
  <si>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</si>
  <si>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</si>
  <si>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</si>
  <si>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</si>
  <si>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</si>
  <si>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</si>
  <si>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</si>
  <si>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</si>
  <si>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</si>
  <si>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</si>
  <si>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</si>
  <si>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</si>
  <si>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</si>
  <si>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</si>
  <si>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</si>
  <si>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</si>
  <si>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</si>
  <si>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</si>
  <si>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</si>
  <si>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</si>
  <si>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</si>
  <si>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</si>
  <si>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</si>
  <si>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</si>
  <si>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</si>
  <si>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</si>
  <si>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</si>
  <si>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</si>
  <si>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</si>
  <si>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</si>
  <si>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</si>
  <si>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</si>
  <si>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</si>
  <si>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</si>
  <si>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</si>
  <si>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</si>
  <si>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</si>
  <si>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</si>
  <si>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</si>
  <si>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</si>
  <si>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</si>
  <si>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</si>
  <si>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</si>
  <si>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</si>
  <si>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</si>
  <si>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</si>
  <si>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</si>
  <si>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</si>
  <si>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</si>
  <si>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</si>
  <si>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</si>
  <si>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</si>
  <si>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</si>
  <si>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</si>
  <si>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</si>
  <si>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</si>
  <si>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</si>
  <si>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</si>
  <si>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</si>
  <si>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</si>
  <si>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</si>
  <si>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</si>
  <si>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</si>
  <si>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</si>
  <si>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</si>
  <si>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</si>
  <si>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</si>
  <si>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</si>
  <si>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</si>
  <si>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</si>
  <si>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</si>
  <si>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</si>
  <si>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</si>
  <si>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</si>
  <si>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</si>
  <si>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</si>
  <si>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</si>
  <si>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</si>
  <si>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</si>
  <si>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</si>
  <si>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</si>
  <si>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</si>
  <si>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</si>
  <si>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</si>
  <si>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</si>
  <si>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</si>
  <si>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</si>
  <si>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</si>
  <si>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</si>
  <si>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</si>
  <si>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</si>
  <si>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</si>
  <si>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</si>
  <si>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</si>
  <si>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</si>
  <si>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</si>
  <si>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</si>
  <si>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</si>
  <si>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</si>
  <si>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</si>
  <si>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</si>
  <si>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</si>
  <si>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</si>
  <si>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</si>
  <si>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</si>
  <si>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</si>
  <si>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</si>
  <si>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</si>
  <si>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</si>
  <si>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</si>
  <si>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</si>
  <si>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</si>
  <si>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</si>
  <si>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</si>
  <si>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</si>
  <si>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</si>
  <si>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</si>
  <si>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</si>
  <si>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</si>
  <si>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</si>
  <si>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</si>
  <si>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</si>
  <si>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</si>
  <si>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</si>
  <si>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</si>
  <si>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</si>
  <si>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</si>
  <si>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</si>
  <si>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</si>
  <si>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</si>
  <si>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</si>
  <si>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</si>
  <si>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</si>
  <si>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</si>
  <si>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</si>
  <si>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</si>
  <si>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</si>
  <si>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</si>
  <si>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</si>
  <si>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</si>
  <si>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</si>
  <si>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</si>
  <si>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</si>
  <si>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</si>
  <si>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</si>
  <si>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</si>
  <si>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</si>
  <si>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</si>
  <si>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</si>
  <si>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</si>
  <si>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</si>
  <si>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</si>
  <si>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</si>
  <si>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</si>
  <si>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</si>
  <si>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</si>
  <si>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</si>
  <si>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</si>
  <si>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</si>
  <si>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</si>
  <si>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</si>
  <si>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</si>
  <si>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</si>
  <si>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</si>
  <si>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</si>
  <si>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</si>
  <si>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</si>
  <si>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</si>
  <si>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</si>
  <si>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</si>
  <si>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</si>
  <si>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</si>
  <si>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</si>
  <si>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</si>
  <si>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</si>
  <si>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</si>
  <si>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</si>
  <si>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</si>
  <si>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</si>
  <si>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</si>
  <si>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</si>
  <si>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</si>
  <si>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</si>
  <si>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</si>
  <si>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</si>
  <si>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</si>
  <si>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</si>
  <si>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</si>
  <si>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</si>
  <si>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</si>
  <si>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</si>
  <si>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</si>
  <si>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</si>
  <si>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</si>
  <si>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</si>
  <si>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</si>
  <si>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</si>
  <si>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</si>
  <si>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</si>
  <si>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</si>
  <si>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</si>
  <si>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</si>
  <si>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</si>
  <si>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</si>
  <si>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</si>
  <si>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</si>
  <si>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</si>
  <si>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</si>
  <si>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</si>
  <si>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</si>
  <si>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</si>
  <si>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</si>
  <si>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</si>
  <si>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</si>
  <si>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</si>
  <si>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</si>
  <si>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</si>
  <si>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</si>
  <si>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</si>
  <si>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</si>
  <si>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</si>
  <si>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</si>
  <si>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</si>
  <si>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</si>
  <si>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</si>
  <si>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</si>
  <si>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</si>
  <si>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</si>
  <si>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</si>
  <si>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</si>
  <si>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</si>
  <si>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</si>
  <si>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</si>
  <si>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</si>
  <si>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</si>
  <si>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</si>
  <si>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</si>
  <si>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</si>
  <si>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</si>
  <si>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</si>
  <si>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</si>
  <si>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</si>
  <si>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</si>
  <si>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</si>
  <si>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</si>
  <si>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</si>
  <si>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</si>
  <si>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</si>
  <si>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</si>
  <si>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</si>
  <si>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</si>
  <si>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</si>
  <si>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</si>
  <si>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</si>
  <si>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</si>
  <si>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</si>
  <si>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</si>
  <si>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</si>
  <si>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</si>
  <si>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</si>
  <si>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</si>
  <si>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</si>
  <si>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</si>
  <si>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</si>
  <si>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</si>
  <si>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</si>
  <si>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</si>
  <si>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</si>
  <si>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</si>
  <si>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</si>
  <si>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</si>
  <si>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</si>
  <si>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</si>
  <si>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</si>
  <si>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</si>
  <si>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</si>
  <si>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</si>
  <si>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</si>
  <si>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</si>
  <si>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</si>
  <si>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</si>
  <si>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</si>
  <si>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</si>
  <si>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</si>
  <si>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</si>
  <si>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</si>
  <si>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</si>
  <si>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</si>
  <si>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</si>
  <si>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</si>
  <si>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</si>
  <si>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</si>
  <si>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</si>
  <si>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</si>
  <si>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</si>
  <si>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</si>
  <si>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</si>
  <si>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</si>
  <si>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</si>
  <si>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</si>
  <si>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</si>
  <si>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</si>
  <si>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</si>
  <si>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</si>
  <si>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</si>
  <si>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</si>
  <si>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</si>
  <si>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</si>
  <si>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</si>
  <si>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</si>
  <si>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</si>
  <si>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</si>
  <si>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</si>
  <si>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</si>
  <si>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</si>
  <si>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</si>
  <si>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</si>
  <si>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</si>
  <si>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</si>
  <si>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</si>
  <si>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</si>
  <si>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</si>
  <si>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</si>
  <si>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</si>
  <si>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</si>
  <si>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</si>
  <si>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</si>
  <si>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</si>
  <si>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</si>
  <si>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</si>
  <si>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</si>
  <si>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</si>
  <si>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</si>
  <si>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</si>
  <si>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</si>
  <si>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</si>
  <si>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</si>
  <si>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</si>
  <si>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</si>
  <si>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</si>
  <si>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</si>
  <si>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</si>
  <si>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</si>
  <si>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</si>
  <si>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</si>
  <si>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</si>
  <si>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</si>
  <si>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</si>
  <si>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</si>
  <si>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</si>
  <si>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</si>
  <si>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</si>
  <si>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</si>
  <si>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</si>
  <si>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</si>
  <si>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</si>
  <si>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</si>
  <si>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</si>
  <si>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</si>
  <si>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</si>
  <si>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</si>
  <si>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</si>
  <si>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</si>
  <si>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</si>
  <si>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</si>
  <si>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</si>
  <si>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</si>
  <si>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</si>
  <si>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</si>
  <si>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</si>
  <si>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</si>
  <si>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</si>
  <si>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</si>
  <si>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</si>
  <si>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</si>
  <si>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</si>
  <si>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</si>
  <si>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</si>
  <si>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</si>
  <si>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</si>
  <si>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</si>
  <si>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</si>
  <si>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</si>
  <si>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</si>
  <si>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</si>
  <si>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</si>
  <si>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</si>
  <si>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</si>
  <si>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</si>
  <si>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</si>
  <si>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</si>
  <si>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</si>
  <si>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</si>
  <si>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</si>
  <si>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</si>
  <si>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</si>
  <si>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</si>
  <si>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</si>
  <si>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</si>
  <si>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</si>
  <si>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</si>
  <si>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</si>
  <si>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</si>
  <si>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</si>
  <si>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</si>
  <si>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</si>
  <si>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</si>
  <si>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</si>
  <si>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</si>
  <si>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</si>
  <si>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</si>
  <si>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</si>
  <si>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</si>
  <si>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</si>
  <si>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</si>
  <si>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</si>
  <si>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</si>
  <si>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</si>
  <si>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</si>
  <si>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</si>
  <si>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</si>
  <si>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</si>
  <si>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</si>
  <si>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</si>
  <si>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</si>
  <si>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</si>
  <si>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</si>
  <si>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</si>
  <si>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</si>
  <si>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</si>
  <si>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</si>
  <si>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</si>
  <si>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</si>
  <si>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</si>
  <si>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</si>
  <si>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</si>
  <si>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</si>
  <si>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</si>
  <si>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</si>
  <si>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</si>
  <si>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</si>
  <si>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</si>
  <si>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</si>
  <si>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</si>
  <si>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</si>
  <si>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</si>
  <si>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</si>
  <si>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</si>
  <si>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</si>
  <si>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</si>
  <si>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</si>
  <si>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</si>
  <si>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</si>
  <si>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</si>
  <si>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</si>
  <si>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</si>
  <si>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</si>
  <si>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</si>
  <si>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</si>
  <si>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</si>
  <si>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</si>
  <si>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</si>
  <si>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</si>
  <si>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</si>
  <si>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</si>
  <si>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</si>
  <si>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</si>
  <si>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</si>
  <si>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</si>
  <si>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</si>
  <si>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</si>
  <si>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</si>
  <si>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</si>
  <si>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</si>
  <si>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</si>
  <si>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</si>
  <si>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</si>
  <si>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</si>
  <si>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</si>
  <si>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</si>
  <si>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</si>
  <si>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</si>
  <si>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</si>
  <si>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</si>
  <si>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</si>
  <si>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</si>
  <si>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</si>
  <si>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</si>
  <si>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</si>
  <si>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</si>
  <si>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</si>
  <si>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</si>
  <si>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</si>
  <si>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</si>
  <si>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</si>
  <si>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</si>
  <si>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</si>
  <si>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</si>
  <si>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</si>
  <si>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</si>
  <si>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</si>
  <si>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</si>
  <si>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</si>
  <si>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</si>
  <si>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</si>
  <si>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</si>
  <si>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</si>
  <si>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</si>
  <si>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</si>
  <si>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</si>
  <si>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</si>
  <si>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</si>
  <si>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</si>
  <si>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</si>
  <si>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</si>
  <si>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</si>
  <si>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</si>
  <si>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</si>
  <si>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</si>
  <si>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</si>
  <si>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</si>
  <si>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</si>
  <si>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</si>
  <si>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</si>
  <si>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</si>
  <si>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</si>
  <si>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</si>
  <si>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</si>
  <si>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</si>
  <si>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</si>
  <si>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</si>
  <si>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</si>
  <si>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</si>
  <si>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</si>
  <si>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</si>
  <si>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</si>
  <si>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</si>
  <si>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</si>
  <si>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</si>
  <si>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</si>
  <si>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</si>
  <si>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</si>
  <si>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</si>
  <si>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</si>
  <si>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</si>
  <si>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</si>
  <si>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</si>
  <si>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</si>
  <si>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</si>
  <si>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</si>
  <si>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</si>
  <si>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</si>
  <si>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</si>
  <si>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</si>
  <si>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</si>
  <si>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</si>
  <si>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</si>
  <si>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</si>
  <si>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</si>
  <si>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</si>
  <si>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</si>
  <si>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</si>
  <si>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</si>
  <si>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</si>
  <si>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</si>
  <si>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</si>
  <si>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</si>
  <si>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</si>
  <si>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</si>
  <si>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</si>
  <si>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</si>
  <si>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</si>
  <si>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</si>
  <si>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</si>
  <si>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</si>
  <si>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</si>
  <si>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</si>
  <si>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</si>
  <si>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</si>
  <si>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</si>
  <si>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</si>
  <si>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</si>
  <si>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</si>
  <si>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</si>
  <si>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</si>
  <si>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</si>
  <si>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</si>
  <si>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</si>
  <si>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</si>
  <si>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</si>
  <si>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</si>
  <si>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</si>
  <si>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</si>
  <si>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</si>
  <si>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</si>
  <si>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</si>
  <si>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</si>
  <si>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</si>
  <si>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</si>
  <si>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</si>
  <si>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</si>
  <si>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</si>
  <si>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</si>
  <si>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</si>
  <si>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</si>
  <si>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</si>
  <si>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</si>
  <si>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</si>
  <si>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</si>
  <si>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</si>
  <si>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</si>
  <si>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</si>
  <si>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</si>
  <si>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</si>
  <si>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</si>
  <si>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</si>
  <si>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</si>
  <si>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</si>
  <si>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</si>
  <si>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</si>
  <si>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</si>
  <si>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</si>
  <si>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</si>
  <si>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</si>
  <si>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</si>
  <si>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</si>
  <si>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</si>
  <si>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</si>
  <si>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</si>
  <si>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</si>
  <si>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</si>
  <si>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</si>
  <si>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</si>
  <si>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</si>
  <si>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</si>
  <si>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</si>
  <si>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</si>
  <si>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</si>
  <si>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</si>
  <si>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</si>
  <si>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</si>
  <si>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</si>
  <si>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</si>
  <si>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</si>
  <si>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</si>
  <si>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</si>
  <si>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</si>
  <si>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</si>
  <si>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</si>
  <si>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</si>
  <si>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</si>
  <si>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</si>
  <si>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</si>
  <si>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</si>
  <si>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</si>
  <si>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</si>
  <si>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</si>
  <si>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</si>
  <si>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</si>
  <si>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</si>
  <si>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</si>
  <si>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</si>
  <si>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</si>
  <si>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</si>
  <si>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</si>
  <si>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</si>
  <si>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</si>
  <si>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</si>
  <si>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</si>
  <si>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</si>
  <si>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</si>
  <si>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</si>
  <si>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</si>
  <si>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</si>
  <si>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</si>
  <si>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</si>
  <si>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</si>
  <si>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</si>
  <si>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</si>
  <si>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</si>
  <si>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</si>
  <si>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</si>
  <si>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</si>
  <si>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</si>
  <si>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</si>
  <si>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</si>
  <si>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</si>
  <si>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</si>
  <si>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</si>
  <si>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</si>
  <si>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</si>
  <si>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</si>
  <si>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</si>
  <si>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</si>
  <si>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</si>
  <si>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</si>
  <si>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</si>
  <si>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</si>
  <si>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</si>
  <si>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</si>
  <si>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</si>
  <si>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</si>
  <si>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</si>
  <si>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</si>
  <si>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</si>
  <si>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</si>
  <si>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</si>
  <si>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</si>
  <si>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</si>
  <si>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</si>
  <si>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</si>
  <si>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</si>
  <si>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</si>
  <si>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</si>
  <si>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</si>
  <si>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</si>
  <si>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</si>
  <si>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</si>
  <si>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</si>
  <si>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</si>
  <si>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</si>
  <si>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</si>
  <si>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</si>
  <si>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</si>
  <si>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</si>
  <si>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</si>
  <si>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</si>
  <si>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</si>
  <si>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</si>
  <si>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</si>
  <si>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</si>
  <si>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</si>
  <si>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</si>
  <si>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</si>
  <si>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</si>
  <si>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</si>
  <si>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</si>
  <si>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</si>
  <si>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</si>
  <si>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</si>
  <si>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</si>
  <si>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</si>
  <si>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</si>
  <si>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</si>
  <si>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</si>
  <si>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</si>
  <si>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</si>
  <si>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</si>
  <si>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</si>
  <si>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</si>
  <si>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</si>
  <si>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</si>
  <si>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</si>
  <si>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</si>
  <si>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</si>
  <si>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</si>
  <si>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</si>
  <si>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</si>
  <si>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</si>
  <si>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</si>
  <si>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</si>
  <si>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</si>
  <si>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</si>
  <si>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</si>
  <si>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</si>
  <si>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</si>
  <si>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</si>
  <si>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</si>
  <si>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</si>
  <si>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</si>
  <si>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</si>
  <si>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</si>
  <si>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</si>
  <si>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</si>
  <si>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</si>
  <si>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</si>
  <si>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</si>
  <si>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</si>
  <si>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</si>
  <si>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</si>
  <si>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</si>
  <si>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</si>
  <si>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</si>
  <si>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</si>
  <si>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</si>
  <si>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</si>
  <si>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</si>
  <si>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</si>
  <si>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</si>
  <si>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</si>
  <si>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</si>
  <si>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</si>
  <si>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</si>
  <si>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</si>
  <si>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</si>
  <si>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</si>
  <si>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</si>
  <si>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</si>
  <si>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</si>
  <si>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</si>
  <si>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</si>
  <si>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</si>
  <si>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</si>
  <si>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</si>
  <si>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</si>
  <si>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</si>
  <si>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</si>
  <si>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</si>
  <si>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</si>
  <si>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</si>
  <si>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</si>
  <si>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</si>
  <si>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</si>
  <si>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</si>
  <si>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</si>
  <si>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</si>
  <si>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</si>
  <si>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</si>
  <si>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</si>
  <si>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</si>
  <si>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</si>
  <si>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</si>
  <si>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</si>
  <si>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</si>
  <si>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</si>
  <si>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</si>
  <si>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</si>
  <si>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</si>
  <si>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</si>
  <si>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</si>
  <si>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</si>
  <si>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</si>
  <si>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</si>
  <si>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</si>
  <si>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</si>
  <si>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</si>
  <si>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</si>
  <si>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</si>
  <si>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</si>
  <si>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</si>
  <si>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</si>
  <si>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</si>
  <si>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</si>
  <si>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</si>
  <si>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</si>
  <si>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</si>
  <si>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</si>
  <si>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</si>
  <si>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</si>
  <si>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</si>
  <si>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</si>
  <si>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ТУ ДСА України в Кiровоградській областi</t>
  </si>
  <si>
    <t>25006. Кіровоградська область.м. Кіровоград</t>
  </si>
  <si>
    <t>вул. Велика Перспективна</t>
  </si>
  <si>
    <t/>
  </si>
  <si>
    <t>С.В. Літвінов</t>
  </si>
  <si>
    <t>В.В. Чекирлан</t>
  </si>
  <si>
    <t>18 січня 2023 року</t>
  </si>
  <si>
    <t>0522 244707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</si>
</sst>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1" t="s">
        <v>118</v>
      </c>
      <c r="C1" s="151"/>
      <c r="D1" s="151"/>
      <c r="E1" s="151"/>
      <c r="F1" s="151"/>
      <c r="G1" s="151"/>
      <c r="H1" s="151"/>
    </row>
    <row r="3" spans="2:8" ht="18.75" customHeight="1">
      <c r="B3" s="175" t="s">
        <v>193</v>
      </c>
      <c r="C3" s="175"/>
      <c r="D3" s="175"/>
      <c r="E3" s="175"/>
      <c r="F3" s="175"/>
      <c r="G3" s="175"/>
      <c r="H3" s="175"/>
    </row>
    <row r="4" spans="2:8" ht="18.75" customHeight="1">
      <c r="B4" s="175"/>
      <c r="C4" s="175"/>
      <c r="D4" s="175"/>
      <c r="E4" s="175"/>
      <c r="F4" s="175"/>
      <c r="G4" s="175"/>
      <c r="H4" s="175"/>
    </row>
    <row r="5" spans="1:8" ht="18.75" customHeight="1">
      <c r="A5" s="19"/>
      <c r="B5" s="175"/>
      <c r="C5" s="175"/>
      <c r="D5" s="175"/>
      <c r="E5" s="175"/>
      <c r="F5" s="175"/>
      <c r="G5" s="175"/>
      <c r="H5" s="175"/>
    </row>
    <row r="6" spans="2:8" ht="18.75" customHeight="1">
      <c r="B6" s="175"/>
      <c r="C6" s="175"/>
      <c r="D6" s="175"/>
      <c r="E6" s="175"/>
      <c r="F6" s="175"/>
      <c r="G6" s="175"/>
      <c r="H6" s="175"/>
    </row>
    <row r="7" spans="2:8" ht="18.75">
      <c r="B7" s="174"/>
      <c r="C7" s="174"/>
      <c r="D7" s="174"/>
      <c r="E7" s="174"/>
      <c r="F7" s="174"/>
      <c r="G7" s="174"/>
      <c r="H7" s="174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85" t="s">
        <v>2559</v>
      </c>
      <c r="C9" s="185"/>
      <c r="D9" s="185"/>
      <c r="E9" s="185"/>
      <c r="F9" s="185"/>
      <c r="G9" s="185"/>
      <c r="H9" s="185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72" t="s">
        <v>0</v>
      </c>
      <c r="C12" s="172"/>
      <c r="D12" s="172"/>
      <c r="E12" s="172" t="s">
        <v>119</v>
      </c>
      <c r="F12" s="26"/>
    </row>
    <row r="13" spans="1:8" ht="12.75" customHeight="1">
      <c r="A13" s="30"/>
      <c r="B13" s="172"/>
      <c r="C13" s="172"/>
      <c r="D13" s="172"/>
      <c r="E13" s="172"/>
      <c r="F13" s="150" t="s">
        <v>120</v>
      </c>
      <c r="G13" s="151"/>
      <c r="H13" s="151"/>
    </row>
    <row r="14" spans="1:8" ht="10.5" customHeight="1">
      <c r="A14" s="27"/>
      <c r="B14" s="173"/>
      <c r="C14" s="173"/>
      <c r="D14" s="173"/>
      <c r="E14" s="173"/>
      <c r="F14" s="57"/>
      <c r="G14" s="134" t="s">
        <v>191</v>
      </c>
      <c r="H14" s="59"/>
    </row>
    <row r="15" spans="1:5" ht="48" customHeight="1">
      <c r="A15" s="27"/>
      <c r="B15" s="154" t="s">
        <v>192</v>
      </c>
      <c r="C15" s="155"/>
      <c r="D15" s="156"/>
      <c r="E15" s="86" t="s">
        <v>1</v>
      </c>
    </row>
    <row r="16" spans="1:8" ht="12.75" customHeight="1">
      <c r="A16" s="27"/>
      <c r="B16" s="180" t="s">
        <v>226</v>
      </c>
      <c r="C16" s="181"/>
      <c r="D16" s="182"/>
      <c r="E16" s="186" t="s">
        <v>4</v>
      </c>
      <c r="F16" s="27"/>
      <c r="G16" s="179" t="s">
        <v>121</v>
      </c>
      <c r="H16" s="179"/>
    </row>
    <row r="17" spans="1:8" ht="12.75" customHeight="1">
      <c r="A17" s="27"/>
      <c r="B17" s="180"/>
      <c r="C17" s="181"/>
      <c r="D17" s="182"/>
      <c r="E17" s="186"/>
      <c r="F17" s="187" t="s">
        <v>227</v>
      </c>
      <c r="G17" s="187"/>
      <c r="H17" s="187"/>
    </row>
    <row r="18" spans="1:8" ht="12.75" customHeight="1">
      <c r="A18" s="27"/>
      <c r="B18" s="180"/>
      <c r="C18" s="181"/>
      <c r="D18" s="182"/>
      <c r="E18" s="186"/>
      <c r="F18" s="187"/>
      <c r="G18" s="187"/>
      <c r="H18" s="187"/>
    </row>
    <row r="19" spans="1:8" ht="19.5" customHeight="1">
      <c r="A19" s="27"/>
      <c r="B19" s="180"/>
      <c r="C19" s="181"/>
      <c r="D19" s="182"/>
      <c r="E19" s="186"/>
      <c r="F19" s="152" t="s">
        <v>176</v>
      </c>
      <c r="G19" s="153"/>
      <c r="H19" s="153"/>
    </row>
    <row r="20" spans="1:7" ht="49.5" customHeight="1">
      <c r="A20" s="27"/>
      <c r="B20" s="176" t="s">
        <v>187</v>
      </c>
      <c r="C20" s="177"/>
      <c r="D20" s="178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3" t="s">
        <v>115</v>
      </c>
      <c r="C23" s="164"/>
      <c r="D23" s="164"/>
      <c r="E23" s="164"/>
      <c r="F23" s="164"/>
      <c r="G23" s="164"/>
      <c r="H23" s="165"/>
    </row>
    <row r="24" spans="1:8" ht="25.5" customHeight="1">
      <c r="A24" s="27"/>
      <c r="B24" s="148" t="s">
        <v>189</v>
      </c>
      <c r="C24" s="149"/>
      <c r="D24" s="183" t="s">
        <v>2560</v>
      </c>
      <c r="E24" s="183"/>
      <c r="F24" s="183"/>
      <c r="G24" s="183"/>
      <c r="H24" s="184"/>
    </row>
    <row r="25" spans="1:8" ht="19.5" customHeight="1">
      <c r="A25" s="27"/>
      <c r="B25" s="148" t="s">
        <v>190</v>
      </c>
      <c r="C25" s="149"/>
      <c r="D25" s="170" t="s">
        <v>2561</v>
      </c>
      <c r="E25" s="170"/>
      <c r="F25" s="170"/>
      <c r="G25" s="170"/>
      <c r="H25" s="171"/>
    </row>
    <row r="26" spans="1:8" ht="19.5" customHeight="1">
      <c r="A26" s="27"/>
      <c r="B26" s="166" t="s">
        <v>2562</v>
      </c>
      <c r="C26" s="167"/>
      <c r="D26" s="167"/>
      <c r="E26" s="167"/>
      <c r="F26" s="167"/>
      <c r="G26" s="167"/>
      <c r="H26" s="168"/>
    </row>
    <row r="27" spans="1:8" ht="21" customHeight="1">
      <c r="A27" s="27"/>
      <c r="B27" s="169">
        <v>40</v>
      </c>
      <c r="C27" s="170"/>
      <c r="D27" s="170"/>
      <c r="E27" s="170"/>
      <c r="F27" s="170"/>
      <c r="G27" s="170"/>
      <c r="H27" s="171"/>
    </row>
    <row r="28" spans="1:8" ht="12.75" customHeight="1">
      <c r="A28" s="27"/>
      <c r="B28" s="157" t="s">
        <v>116</v>
      </c>
      <c r="C28" s="158"/>
      <c r="D28" s="158"/>
      <c r="E28" s="158"/>
      <c r="F28" s="158"/>
      <c r="G28" s="158"/>
      <c r="H28" s="159"/>
    </row>
    <row r="29" spans="1:8" ht="12.75" customHeight="1">
      <c r="A29" s="27"/>
      <c r="B29" s="160" t="s">
        <v>117</v>
      </c>
      <c r="C29" s="161"/>
      <c r="D29" s="161"/>
      <c r="E29" s="161"/>
      <c r="F29" s="161"/>
      <c r="G29" s="161"/>
      <c r="H29" s="162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46"/>
      <c r="C37" s="147"/>
      <c r="D37" s="147"/>
      <c r="E37" s="147"/>
      <c r="F37" s="147"/>
      <c r="G37" s="147"/>
      <c r="H37" s="147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&amp;L5318BEF2&amp;C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07"/>
  <sheetViews>
    <sheetView view="pageBreakPreview" zoomScaleSheetLayoutView="100" workbookViewId="0" topLeftCell="I1">
      <pane ySplit="11" topLeftCell="A1686" activePane="bottomLeft" state="frozen"/>
      <selection pane="topLeft" activeCell="A1" sqref="A1"/>
      <selection pane="bottomLeft" activeCell="K41" sqref="K41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8"/>
      <c r="C4" s="208"/>
      <c r="D4" s="208"/>
      <c r="E4" s="20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8" t="s">
        <v>10</v>
      </c>
      <c r="B6" s="202" t="s">
        <v>201</v>
      </c>
      <c r="C6" s="205" t="s">
        <v>7</v>
      </c>
      <c r="D6" s="63"/>
      <c r="E6" s="190" t="s">
        <v>207</v>
      </c>
      <c r="F6" s="199" t="s">
        <v>194</v>
      </c>
      <c r="G6" s="200"/>
      <c r="H6" s="200"/>
      <c r="I6" s="201"/>
      <c r="J6" s="199" t="s">
        <v>206</v>
      </c>
      <c r="K6" s="200"/>
      <c r="L6" s="200"/>
      <c r="M6" s="200"/>
      <c r="N6" s="200"/>
      <c r="O6" s="200"/>
      <c r="P6" s="200"/>
      <c r="Q6" s="200"/>
      <c r="R6" s="201"/>
      <c r="S6" s="196" t="s">
        <v>159</v>
      </c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8"/>
      <c r="AK6" s="188" t="s">
        <v>209</v>
      </c>
      <c r="AL6" s="188"/>
      <c r="AM6" s="188"/>
      <c r="AN6" s="188" t="s">
        <v>2322</v>
      </c>
      <c r="AO6" s="189"/>
      <c r="AP6" s="189"/>
      <c r="AQ6" s="189"/>
      <c r="AR6" s="188" t="s">
        <v>213</v>
      </c>
      <c r="AS6" s="188" t="s">
        <v>214</v>
      </c>
      <c r="AT6" s="188" t="s">
        <v>210</v>
      </c>
      <c r="AU6" s="188" t="s">
        <v>211</v>
      </c>
      <c r="AV6" s="188" t="s">
        <v>212</v>
      </c>
    </row>
    <row r="7" spans="1:48" ht="21.75" customHeight="1">
      <c r="A7" s="188"/>
      <c r="B7" s="203"/>
      <c r="C7" s="206"/>
      <c r="D7" s="75"/>
      <c r="E7" s="191"/>
      <c r="F7" s="190" t="s">
        <v>9</v>
      </c>
      <c r="G7" s="190" t="s">
        <v>13</v>
      </c>
      <c r="H7" s="190" t="s">
        <v>15</v>
      </c>
      <c r="I7" s="190" t="s">
        <v>202</v>
      </c>
      <c r="J7" s="190" t="s">
        <v>157</v>
      </c>
      <c r="K7" s="190" t="s">
        <v>19</v>
      </c>
      <c r="L7" s="190" t="s">
        <v>16</v>
      </c>
      <c r="M7" s="190" t="s">
        <v>14</v>
      </c>
      <c r="N7" s="190" t="s">
        <v>18</v>
      </c>
      <c r="O7" s="188" t="s">
        <v>158</v>
      </c>
      <c r="P7" s="188" t="s">
        <v>17</v>
      </c>
      <c r="Q7" s="188" t="s">
        <v>21</v>
      </c>
      <c r="R7" s="188" t="s">
        <v>22</v>
      </c>
      <c r="S7" s="199" t="s">
        <v>208</v>
      </c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89"/>
      <c r="AL7" s="189"/>
      <c r="AM7" s="189"/>
      <c r="AN7" s="189"/>
      <c r="AO7" s="189"/>
      <c r="AP7" s="189"/>
      <c r="AQ7" s="189"/>
      <c r="AR7" s="188"/>
      <c r="AS7" s="188"/>
      <c r="AT7" s="188"/>
      <c r="AU7" s="188"/>
      <c r="AV7" s="188"/>
    </row>
    <row r="8" spans="1:48" ht="21.75" customHeight="1">
      <c r="A8" s="188"/>
      <c r="B8" s="203"/>
      <c r="C8" s="206"/>
      <c r="D8" s="75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88"/>
      <c r="P8" s="188"/>
      <c r="Q8" s="188"/>
      <c r="R8" s="188"/>
      <c r="S8" s="190" t="s">
        <v>20</v>
      </c>
      <c r="T8" s="199" t="s">
        <v>27</v>
      </c>
      <c r="U8" s="200"/>
      <c r="V8" s="200"/>
      <c r="W8" s="200"/>
      <c r="X8" s="200"/>
      <c r="Y8" s="200"/>
      <c r="Z8" s="200"/>
      <c r="AA8" s="201"/>
      <c r="AB8" s="188" t="s">
        <v>30</v>
      </c>
      <c r="AC8" s="188" t="s">
        <v>34</v>
      </c>
      <c r="AD8" s="188" t="s">
        <v>38</v>
      </c>
      <c r="AE8" s="188" t="s">
        <v>35</v>
      </c>
      <c r="AF8" s="188" t="s">
        <v>37</v>
      </c>
      <c r="AG8" s="188" t="s">
        <v>39</v>
      </c>
      <c r="AH8" s="188" t="s">
        <v>36</v>
      </c>
      <c r="AI8" s="188" t="s">
        <v>40</v>
      </c>
      <c r="AJ8" s="188" t="s">
        <v>41</v>
      </c>
      <c r="AK8" s="188" t="s">
        <v>42</v>
      </c>
      <c r="AL8" s="188" t="s">
        <v>43</v>
      </c>
      <c r="AM8" s="188" t="s">
        <v>22</v>
      </c>
      <c r="AN8" s="188" t="s">
        <v>36</v>
      </c>
      <c r="AO8" s="188" t="s">
        <v>2326</v>
      </c>
      <c r="AP8" s="188" t="s">
        <v>44</v>
      </c>
      <c r="AQ8" s="188" t="s">
        <v>45</v>
      </c>
      <c r="AR8" s="188"/>
      <c r="AS8" s="188"/>
      <c r="AT8" s="188"/>
      <c r="AU8" s="188"/>
      <c r="AV8" s="188"/>
    </row>
    <row r="9" spans="1:48" ht="12.75" customHeight="1">
      <c r="A9" s="188"/>
      <c r="B9" s="203"/>
      <c r="C9" s="206"/>
      <c r="D9" s="75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88"/>
      <c r="P9" s="188"/>
      <c r="Q9" s="188"/>
      <c r="R9" s="188"/>
      <c r="S9" s="191"/>
      <c r="T9" s="188" t="s">
        <v>28</v>
      </c>
      <c r="U9" s="199" t="s">
        <v>23</v>
      </c>
      <c r="V9" s="200"/>
      <c r="W9" s="200"/>
      <c r="X9" s="200"/>
      <c r="Y9" s="200"/>
      <c r="Z9" s="200"/>
      <c r="AA9" s="201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</row>
    <row r="10" spans="1:48" ht="86.25" customHeight="1">
      <c r="A10" s="188"/>
      <c r="B10" s="204"/>
      <c r="C10" s="207"/>
      <c r="D10" s="76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88"/>
      <c r="P10" s="188"/>
      <c r="Q10" s="188"/>
      <c r="R10" s="188"/>
      <c r="S10" s="192"/>
      <c r="T10" s="188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aca="true" t="shared" si="0" ref="E13:AV13">SUM(E14:E42)</f>
        <v>10</v>
      </c>
      <c r="F13" s="95">
        <f t="shared" si="0"/>
        <v>8</v>
      </c>
      <c r="G13" s="95">
        <f t="shared" si="0"/>
        <v>0</v>
      </c>
      <c r="H13" s="95">
        <f t="shared" si="0"/>
        <v>0</v>
      </c>
      <c r="I13" s="95">
        <f t="shared" si="0"/>
        <v>2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1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1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7</v>
      </c>
      <c r="AL13" s="95">
        <f t="shared" si="0"/>
        <v>0</v>
      </c>
      <c r="AM13" s="95">
        <f t="shared" si="0"/>
        <v>1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1</v>
      </c>
      <c r="AU13" s="95">
        <f t="shared" si="0"/>
        <v>0</v>
      </c>
      <c r="AV13" s="95">
        <f t="shared" si="0"/>
        <v>0</v>
      </c>
    </row>
    <row r="14" spans="1:48" ht="33.75" customHeight="1">
      <c r="A14" s="64">
        <v>2</v>
      </c>
      <c r="B14" s="6" t="s">
        <v>231</v>
      </c>
      <c r="C14" s="65" t="s">
        <v>232</v>
      </c>
      <c r="D14" s="65"/>
      <c r="E14" s="95">
        <v>1</v>
      </c>
      <c r="F14" s="95">
        <v>1</v>
      </c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>
        <v>1</v>
      </c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>
      <c r="A15" s="64">
        <v>3</v>
      </c>
      <c r="B15" s="6" t="s">
        <v>233</v>
      </c>
      <c r="C15" s="65" t="s">
        <v>232</v>
      </c>
      <c r="D15" s="65"/>
      <c r="E15" s="95">
        <v>2</v>
      </c>
      <c r="F15" s="97">
        <v>1</v>
      </c>
      <c r="G15" s="97"/>
      <c r="H15" s="97"/>
      <c r="I15" s="97">
        <v>1</v>
      </c>
      <c r="J15" s="97"/>
      <c r="K15" s="97"/>
      <c r="L15" s="97"/>
      <c r="M15" s="97">
        <v>1</v>
      </c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>
        <v>1</v>
      </c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>
      <c r="A17" s="64">
        <v>5</v>
      </c>
      <c r="B17" s="6" t="s">
        <v>235</v>
      </c>
      <c r="C17" s="65" t="s">
        <v>236</v>
      </c>
      <c r="D17" s="65"/>
      <c r="E17" s="97">
        <v>4</v>
      </c>
      <c r="F17" s="97">
        <v>4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>
        <v>3</v>
      </c>
      <c r="AL17" s="97"/>
      <c r="AM17" s="97">
        <v>1</v>
      </c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>
      <c r="A24" s="64">
        <v>12</v>
      </c>
      <c r="B24" s="6" t="s">
        <v>244</v>
      </c>
      <c r="C24" s="65" t="s">
        <v>245</v>
      </c>
      <c r="D24" s="65"/>
      <c r="E24" s="97">
        <v>2</v>
      </c>
      <c r="F24" s="97">
        <v>1</v>
      </c>
      <c r="G24" s="97"/>
      <c r="H24" s="97"/>
      <c r="I24" s="97">
        <v>1</v>
      </c>
      <c r="J24" s="97"/>
      <c r="K24" s="97"/>
      <c r="L24" s="97"/>
      <c r="M24" s="97"/>
      <c r="N24" s="97"/>
      <c r="O24" s="97"/>
      <c r="P24" s="97"/>
      <c r="Q24" s="97"/>
      <c r="R24" s="97">
        <v>1</v>
      </c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>
        <v>1</v>
      </c>
      <c r="AL24" s="97"/>
      <c r="AM24" s="97"/>
      <c r="AN24" s="97"/>
      <c r="AO24" s="97"/>
      <c r="AP24" s="97"/>
      <c r="AQ24" s="97"/>
      <c r="AR24" s="97"/>
      <c r="AS24" s="97"/>
      <c r="AT24" s="97">
        <v>1</v>
      </c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>
      <c r="A41" s="64">
        <v>29</v>
      </c>
      <c r="B41" s="98" t="s">
        <v>2534</v>
      </c>
      <c r="C41" s="65" t="s">
        <v>2536</v>
      </c>
      <c r="D41" s="65"/>
      <c r="E41" s="97">
        <v>1</v>
      </c>
      <c r="F41" s="97">
        <v>1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 aca="true" t="shared" si="1" ref="E43:AV43">SUM(E44:E108)</f>
        <v>503</v>
      </c>
      <c r="F43" s="95">
        <f t="shared" si="1"/>
        <v>221</v>
      </c>
      <c r="G43" s="95">
        <f t="shared" si="1"/>
        <v>0</v>
      </c>
      <c r="H43" s="95">
        <f t="shared" si="1"/>
        <v>10</v>
      </c>
      <c r="I43" s="95">
        <f t="shared" si="1"/>
        <v>272</v>
      </c>
      <c r="J43" s="95">
        <f t="shared" si="1"/>
        <v>0</v>
      </c>
      <c r="K43" s="95">
        <f t="shared" si="1"/>
        <v>0</v>
      </c>
      <c r="L43" s="95">
        <f t="shared" si="1"/>
        <v>53</v>
      </c>
      <c r="M43" s="95">
        <f t="shared" si="1"/>
        <v>0</v>
      </c>
      <c r="N43" s="95">
        <f t="shared" si="1"/>
        <v>0</v>
      </c>
      <c r="O43" s="95">
        <f t="shared" si="1"/>
        <v>192</v>
      </c>
      <c r="P43" s="95">
        <f t="shared" si="1"/>
        <v>0</v>
      </c>
      <c r="Q43" s="95">
        <f t="shared" si="1"/>
        <v>6</v>
      </c>
      <c r="R43" s="95">
        <f t="shared" si="1"/>
        <v>21</v>
      </c>
      <c r="S43" s="95">
        <f t="shared" si="1"/>
        <v>0</v>
      </c>
      <c r="T43" s="95">
        <f t="shared" si="1"/>
        <v>38</v>
      </c>
      <c r="U43" s="95">
        <f t="shared" si="1"/>
        <v>1</v>
      </c>
      <c r="V43" s="95">
        <f t="shared" si="1"/>
        <v>3</v>
      </c>
      <c r="W43" s="95">
        <f t="shared" si="1"/>
        <v>1</v>
      </c>
      <c r="X43" s="95">
        <f t="shared" si="1"/>
        <v>3</v>
      </c>
      <c r="Y43" s="95">
        <f t="shared" si="1"/>
        <v>27</v>
      </c>
      <c r="Z43" s="95">
        <f t="shared" si="1"/>
        <v>3</v>
      </c>
      <c r="AA43" s="95">
        <f t="shared" si="1"/>
        <v>0</v>
      </c>
      <c r="AB43" s="95">
        <f t="shared" si="1"/>
        <v>0</v>
      </c>
      <c r="AC43" s="95">
        <f t="shared" si="1"/>
        <v>0</v>
      </c>
      <c r="AD43" s="95">
        <f t="shared" si="1"/>
        <v>0</v>
      </c>
      <c r="AE43" s="95">
        <f t="shared" si="1"/>
        <v>0</v>
      </c>
      <c r="AF43" s="95">
        <f t="shared" si="1"/>
        <v>0</v>
      </c>
      <c r="AG43" s="95">
        <f t="shared" si="1"/>
        <v>44</v>
      </c>
      <c r="AH43" s="95">
        <f t="shared" si="1"/>
        <v>100</v>
      </c>
      <c r="AI43" s="95">
        <f t="shared" si="1"/>
        <v>0</v>
      </c>
      <c r="AJ43" s="95">
        <f t="shared" si="1"/>
        <v>0</v>
      </c>
      <c r="AK43" s="95">
        <f t="shared" si="1"/>
        <v>39</v>
      </c>
      <c r="AL43" s="95">
        <f t="shared" si="1"/>
        <v>0</v>
      </c>
      <c r="AM43" s="95">
        <f t="shared" si="1"/>
        <v>0</v>
      </c>
      <c r="AN43" s="95">
        <f t="shared" si="1"/>
        <v>0</v>
      </c>
      <c r="AO43" s="95">
        <f t="shared" si="1"/>
        <v>0</v>
      </c>
      <c r="AP43" s="95">
        <f t="shared" si="1"/>
        <v>0</v>
      </c>
      <c r="AQ43" s="95">
        <f t="shared" si="1"/>
        <v>3</v>
      </c>
      <c r="AR43" s="95">
        <f t="shared" si="1"/>
        <v>10</v>
      </c>
      <c r="AS43" s="95">
        <f t="shared" si="1"/>
        <v>9</v>
      </c>
      <c r="AT43" s="95">
        <f t="shared" si="1"/>
        <v>0</v>
      </c>
      <c r="AU43" s="95">
        <f t="shared" si="1"/>
        <v>0</v>
      </c>
      <c r="AV43" s="95">
        <f t="shared" si="1"/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11</v>
      </c>
      <c r="F44" s="97">
        <v>9</v>
      </c>
      <c r="G44" s="97"/>
      <c r="H44" s="97">
        <v>2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9</v>
      </c>
      <c r="U44" s="97"/>
      <c r="V44" s="97"/>
      <c r="W44" s="97"/>
      <c r="X44" s="97"/>
      <c r="Y44" s="97">
        <v>8</v>
      </c>
      <c r="Z44" s="97">
        <v>1</v>
      </c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>
        <v>4</v>
      </c>
      <c r="AS44" s="97">
        <v>1</v>
      </c>
      <c r="AT44" s="97"/>
      <c r="AU44" s="95"/>
      <c r="AV44" s="95"/>
    </row>
    <row r="45" spans="1:48" ht="12.75" customHeight="1">
      <c r="A45" s="64">
        <v>33</v>
      </c>
      <c r="B45" s="6" t="s">
        <v>257</v>
      </c>
      <c r="C45" s="65" t="s">
        <v>256</v>
      </c>
      <c r="D45" s="65"/>
      <c r="E45" s="95">
        <v>4</v>
      </c>
      <c r="F45" s="97">
        <v>4</v>
      </c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>
        <v>4</v>
      </c>
      <c r="U45" s="97"/>
      <c r="V45" s="97"/>
      <c r="W45" s="97"/>
      <c r="X45" s="97"/>
      <c r="Y45" s="97">
        <v>2</v>
      </c>
      <c r="Z45" s="97">
        <v>2</v>
      </c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>
        <v>2</v>
      </c>
      <c r="AR45" s="97">
        <v>3</v>
      </c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>
      <c r="A48" s="64">
        <v>36</v>
      </c>
      <c r="B48" s="6">
        <v>118</v>
      </c>
      <c r="C48" s="65" t="s">
        <v>260</v>
      </c>
      <c r="D48" s="65"/>
      <c r="E48" s="97">
        <v>1</v>
      </c>
      <c r="F48" s="97">
        <v>1</v>
      </c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>
        <v>1</v>
      </c>
      <c r="U48" s="97"/>
      <c r="V48" s="97">
        <v>1</v>
      </c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>
      <c r="A49" s="64">
        <v>37</v>
      </c>
      <c r="B49" s="6" t="s">
        <v>261</v>
      </c>
      <c r="C49" s="65" t="s">
        <v>262</v>
      </c>
      <c r="D49" s="65"/>
      <c r="E49" s="97">
        <v>1</v>
      </c>
      <c r="F49" s="97"/>
      <c r="G49" s="97"/>
      <c r="H49" s="97"/>
      <c r="I49" s="97">
        <v>1</v>
      </c>
      <c r="J49" s="97"/>
      <c r="K49" s="97"/>
      <c r="L49" s="97"/>
      <c r="M49" s="97"/>
      <c r="N49" s="97"/>
      <c r="O49" s="97"/>
      <c r="P49" s="97"/>
      <c r="Q49" s="97"/>
      <c r="R49" s="97">
        <v>1</v>
      </c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21</v>
      </c>
      <c r="F54" s="97">
        <v>19</v>
      </c>
      <c r="G54" s="97"/>
      <c r="H54" s="97"/>
      <c r="I54" s="97">
        <v>2</v>
      </c>
      <c r="J54" s="97"/>
      <c r="K54" s="97"/>
      <c r="L54" s="97"/>
      <c r="M54" s="97"/>
      <c r="N54" s="97"/>
      <c r="O54" s="97"/>
      <c r="P54" s="97"/>
      <c r="Q54" s="97">
        <v>1</v>
      </c>
      <c r="R54" s="97">
        <v>1</v>
      </c>
      <c r="S54" s="97"/>
      <c r="T54" s="97">
        <v>3</v>
      </c>
      <c r="U54" s="97"/>
      <c r="V54" s="97"/>
      <c r="W54" s="97"/>
      <c r="X54" s="97">
        <v>2</v>
      </c>
      <c r="Y54" s="97">
        <v>1</v>
      </c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16</v>
      </c>
      <c r="AL54" s="97"/>
      <c r="AM54" s="97"/>
      <c r="AN54" s="97"/>
      <c r="AO54" s="97"/>
      <c r="AP54" s="97"/>
      <c r="AQ54" s="97"/>
      <c r="AR54" s="97">
        <v>1</v>
      </c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17</v>
      </c>
      <c r="F55" s="97">
        <v>15</v>
      </c>
      <c r="G55" s="97"/>
      <c r="H55" s="97">
        <v>1</v>
      </c>
      <c r="I55" s="97">
        <v>1</v>
      </c>
      <c r="J55" s="97"/>
      <c r="K55" s="97"/>
      <c r="L55" s="97"/>
      <c r="M55" s="97"/>
      <c r="N55" s="97"/>
      <c r="O55" s="97"/>
      <c r="P55" s="97"/>
      <c r="Q55" s="97">
        <v>1</v>
      </c>
      <c r="R55" s="97"/>
      <c r="S55" s="97"/>
      <c r="T55" s="97">
        <v>15</v>
      </c>
      <c r="U55" s="97"/>
      <c r="V55" s="97"/>
      <c r="W55" s="97"/>
      <c r="X55" s="97"/>
      <c r="Y55" s="97">
        <v>15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>
        <v>2</v>
      </c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41</v>
      </c>
      <c r="F56" s="97">
        <v>14</v>
      </c>
      <c r="G56" s="97"/>
      <c r="H56" s="97"/>
      <c r="I56" s="97">
        <v>27</v>
      </c>
      <c r="J56" s="97"/>
      <c r="K56" s="97"/>
      <c r="L56" s="97">
        <v>5</v>
      </c>
      <c r="M56" s="97"/>
      <c r="N56" s="97"/>
      <c r="O56" s="97">
        <v>20</v>
      </c>
      <c r="P56" s="97"/>
      <c r="Q56" s="97"/>
      <c r="R56" s="97">
        <v>2</v>
      </c>
      <c r="S56" s="97"/>
      <c r="T56" s="97">
        <v>2</v>
      </c>
      <c r="U56" s="97"/>
      <c r="V56" s="97">
        <v>2</v>
      </c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12</v>
      </c>
      <c r="AL56" s="97"/>
      <c r="AM56" s="97"/>
      <c r="AN56" s="97"/>
      <c r="AO56" s="97"/>
      <c r="AP56" s="97"/>
      <c r="AQ56" s="97"/>
      <c r="AR56" s="97">
        <v>1</v>
      </c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257</v>
      </c>
      <c r="F60" s="97">
        <v>99</v>
      </c>
      <c r="G60" s="97"/>
      <c r="H60" s="97">
        <v>4</v>
      </c>
      <c r="I60" s="97">
        <v>154</v>
      </c>
      <c r="J60" s="97"/>
      <c r="K60" s="97"/>
      <c r="L60" s="97">
        <v>31</v>
      </c>
      <c r="M60" s="97"/>
      <c r="N60" s="97"/>
      <c r="O60" s="97">
        <v>114</v>
      </c>
      <c r="P60" s="97"/>
      <c r="Q60" s="97">
        <v>1</v>
      </c>
      <c r="R60" s="97">
        <v>8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28</v>
      </c>
      <c r="AH60" s="97">
        <v>71</v>
      </c>
      <c r="AI60" s="97"/>
      <c r="AJ60" s="97"/>
      <c r="AK60" s="97"/>
      <c r="AL60" s="97"/>
      <c r="AM60" s="97"/>
      <c r="AN60" s="97"/>
      <c r="AO60" s="97"/>
      <c r="AP60" s="97"/>
      <c r="AQ60" s="97">
        <v>1</v>
      </c>
      <c r="AR60" s="97"/>
      <c r="AS60" s="97">
        <v>2</v>
      </c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87</v>
      </c>
      <c r="F61" s="97">
        <v>37</v>
      </c>
      <c r="G61" s="97"/>
      <c r="H61" s="97">
        <v>2</v>
      </c>
      <c r="I61" s="97">
        <v>48</v>
      </c>
      <c r="J61" s="97"/>
      <c r="K61" s="97"/>
      <c r="L61" s="97">
        <v>7</v>
      </c>
      <c r="M61" s="97"/>
      <c r="N61" s="97"/>
      <c r="O61" s="97">
        <v>38</v>
      </c>
      <c r="P61" s="97"/>
      <c r="Q61" s="97"/>
      <c r="R61" s="97">
        <v>3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10</v>
      </c>
      <c r="AH61" s="97">
        <v>27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>
        <v>1</v>
      </c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35</v>
      </c>
      <c r="F62" s="97">
        <v>5</v>
      </c>
      <c r="G62" s="97"/>
      <c r="H62" s="97"/>
      <c r="I62" s="97">
        <v>30</v>
      </c>
      <c r="J62" s="97"/>
      <c r="K62" s="97"/>
      <c r="L62" s="97">
        <v>8</v>
      </c>
      <c r="M62" s="97"/>
      <c r="N62" s="97"/>
      <c r="O62" s="97">
        <v>17</v>
      </c>
      <c r="P62" s="97"/>
      <c r="Q62" s="97">
        <v>1</v>
      </c>
      <c r="R62" s="97">
        <v>4</v>
      </c>
      <c r="S62" s="97"/>
      <c r="T62" s="97">
        <v>1</v>
      </c>
      <c r="U62" s="97">
        <v>1</v>
      </c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>
        <v>2</v>
      </c>
      <c r="AH62" s="97">
        <v>2</v>
      </c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21</v>
      </c>
      <c r="F64" s="97">
        <v>16</v>
      </c>
      <c r="G64" s="97"/>
      <c r="H64" s="97">
        <v>1</v>
      </c>
      <c r="I64" s="97">
        <v>4</v>
      </c>
      <c r="J64" s="97"/>
      <c r="K64" s="97"/>
      <c r="L64" s="97"/>
      <c r="M64" s="97"/>
      <c r="N64" s="97"/>
      <c r="O64" s="97">
        <v>1</v>
      </c>
      <c r="P64" s="97"/>
      <c r="Q64" s="97">
        <v>2</v>
      </c>
      <c r="R64" s="97">
        <v>1</v>
      </c>
      <c r="S64" s="97"/>
      <c r="T64" s="97">
        <v>3</v>
      </c>
      <c r="U64" s="97"/>
      <c r="V64" s="97"/>
      <c r="W64" s="97">
        <v>1</v>
      </c>
      <c r="X64" s="97">
        <v>1</v>
      </c>
      <c r="Y64" s="97">
        <v>1</v>
      </c>
      <c r="Z64" s="97"/>
      <c r="AA64" s="97"/>
      <c r="AB64" s="97"/>
      <c r="AC64" s="97"/>
      <c r="AD64" s="97"/>
      <c r="AE64" s="97"/>
      <c r="AF64" s="97"/>
      <c r="AG64" s="97">
        <v>4</v>
      </c>
      <c r="AH64" s="97"/>
      <c r="AI64" s="97"/>
      <c r="AJ64" s="97"/>
      <c r="AK64" s="97">
        <v>9</v>
      </c>
      <c r="AL64" s="97"/>
      <c r="AM64" s="97"/>
      <c r="AN64" s="97"/>
      <c r="AO64" s="97"/>
      <c r="AP64" s="97"/>
      <c r="AQ64" s="97"/>
      <c r="AR64" s="97"/>
      <c r="AS64" s="97">
        <v>4</v>
      </c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3</v>
      </c>
      <c r="F69" s="97">
        <v>1</v>
      </c>
      <c r="G69" s="97"/>
      <c r="H69" s="97"/>
      <c r="I69" s="97">
        <v>2</v>
      </c>
      <c r="J69" s="97"/>
      <c r="K69" s="97"/>
      <c r="L69" s="97">
        <v>2</v>
      </c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1</v>
      </c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>
      <c r="A70" s="64">
        <v>58</v>
      </c>
      <c r="B70" s="6" t="s">
        <v>288</v>
      </c>
      <c r="C70" s="65" t="s">
        <v>289</v>
      </c>
      <c r="D70" s="65"/>
      <c r="E70" s="97">
        <v>2</v>
      </c>
      <c r="F70" s="97"/>
      <c r="G70" s="97"/>
      <c r="H70" s="97"/>
      <c r="I70" s="97">
        <v>2</v>
      </c>
      <c r="J70" s="97"/>
      <c r="K70" s="97"/>
      <c r="L70" s="97"/>
      <c r="M70" s="97"/>
      <c r="N70" s="97"/>
      <c r="O70" s="97">
        <v>2</v>
      </c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>
      <c r="A85" s="64">
        <v>73</v>
      </c>
      <c r="B85" s="6" t="s">
        <v>309</v>
      </c>
      <c r="C85" s="65" t="s">
        <v>308</v>
      </c>
      <c r="D85" s="65"/>
      <c r="E85" s="97">
        <v>1</v>
      </c>
      <c r="F85" s="97">
        <v>1</v>
      </c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>
        <v>1</v>
      </c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>
      <c r="A96" s="64">
        <v>84</v>
      </c>
      <c r="B96" s="6" t="s">
        <v>324</v>
      </c>
      <c r="C96" s="65" t="s">
        <v>323</v>
      </c>
      <c r="D96" s="65"/>
      <c r="E96" s="97">
        <v>1</v>
      </c>
      <c r="F96" s="97"/>
      <c r="G96" s="97"/>
      <c r="H96" s="97"/>
      <c r="I96" s="97">
        <v>1</v>
      </c>
      <c r="J96" s="97"/>
      <c r="K96" s="97"/>
      <c r="L96" s="97"/>
      <c r="M96" s="97"/>
      <c r="N96" s="97"/>
      <c r="O96" s="97"/>
      <c r="P96" s="97"/>
      <c r="Q96" s="97"/>
      <c r="R96" s="97">
        <v>1</v>
      </c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 aca="true" t="shared" si="2" ref="E109:AV109">SUM(E110:E130)</f>
        <v>1</v>
      </c>
      <c r="F109" s="95">
        <f t="shared" si="2"/>
        <v>1</v>
      </c>
      <c r="G109" s="95">
        <f t="shared" si="2"/>
        <v>0</v>
      </c>
      <c r="H109" s="95">
        <f t="shared" si="2"/>
        <v>0</v>
      </c>
      <c r="I109" s="95">
        <f t="shared" si="2"/>
        <v>0</v>
      </c>
      <c r="J109" s="95">
        <f t="shared" si="2"/>
        <v>0</v>
      </c>
      <c r="K109" s="95">
        <f t="shared" si="2"/>
        <v>0</v>
      </c>
      <c r="L109" s="95">
        <f t="shared" si="2"/>
        <v>0</v>
      </c>
      <c r="M109" s="95">
        <f t="shared" si="2"/>
        <v>0</v>
      </c>
      <c r="N109" s="95">
        <f t="shared" si="2"/>
        <v>0</v>
      </c>
      <c r="O109" s="95">
        <f t="shared" si="2"/>
        <v>0</v>
      </c>
      <c r="P109" s="95">
        <f t="shared" si="2"/>
        <v>0</v>
      </c>
      <c r="Q109" s="95">
        <f t="shared" si="2"/>
        <v>0</v>
      </c>
      <c r="R109" s="95">
        <f t="shared" si="2"/>
        <v>0</v>
      </c>
      <c r="S109" s="95">
        <f t="shared" si="2"/>
        <v>0</v>
      </c>
      <c r="T109" s="95">
        <f t="shared" si="2"/>
        <v>0</v>
      </c>
      <c r="U109" s="95">
        <f t="shared" si="2"/>
        <v>0</v>
      </c>
      <c r="V109" s="95">
        <f t="shared" si="2"/>
        <v>0</v>
      </c>
      <c r="W109" s="95">
        <f t="shared" si="2"/>
        <v>0</v>
      </c>
      <c r="X109" s="95">
        <f t="shared" si="2"/>
        <v>0</v>
      </c>
      <c r="Y109" s="95">
        <f t="shared" si="2"/>
        <v>0</v>
      </c>
      <c r="Z109" s="95">
        <f t="shared" si="2"/>
        <v>0</v>
      </c>
      <c r="AA109" s="95">
        <f t="shared" si="2"/>
        <v>0</v>
      </c>
      <c r="AB109" s="95">
        <f t="shared" si="2"/>
        <v>0</v>
      </c>
      <c r="AC109" s="95">
        <f t="shared" si="2"/>
        <v>0</v>
      </c>
      <c r="AD109" s="95">
        <f t="shared" si="2"/>
        <v>0</v>
      </c>
      <c r="AE109" s="95">
        <f t="shared" si="2"/>
        <v>0</v>
      </c>
      <c r="AF109" s="95">
        <f t="shared" si="2"/>
        <v>0</v>
      </c>
      <c r="AG109" s="95">
        <f t="shared" si="2"/>
        <v>0</v>
      </c>
      <c r="AH109" s="95">
        <f t="shared" si="2"/>
        <v>0</v>
      </c>
      <c r="AI109" s="95">
        <f t="shared" si="2"/>
        <v>0</v>
      </c>
      <c r="AJ109" s="95">
        <f t="shared" si="2"/>
        <v>0</v>
      </c>
      <c r="AK109" s="95">
        <f t="shared" si="2"/>
        <v>1</v>
      </c>
      <c r="AL109" s="95">
        <f t="shared" si="2"/>
        <v>0</v>
      </c>
      <c r="AM109" s="95">
        <f t="shared" si="2"/>
        <v>0</v>
      </c>
      <c r="AN109" s="95">
        <f t="shared" si="2"/>
        <v>0</v>
      </c>
      <c r="AO109" s="95">
        <f t="shared" si="2"/>
        <v>0</v>
      </c>
      <c r="AP109" s="95">
        <f t="shared" si="2"/>
        <v>0</v>
      </c>
      <c r="AQ109" s="95">
        <f t="shared" si="2"/>
        <v>0</v>
      </c>
      <c r="AR109" s="95">
        <f t="shared" si="2"/>
        <v>0</v>
      </c>
      <c r="AS109" s="95">
        <f t="shared" si="2"/>
        <v>0</v>
      </c>
      <c r="AT109" s="95">
        <f t="shared" si="2"/>
        <v>0</v>
      </c>
      <c r="AU109" s="95">
        <f t="shared" si="2"/>
        <v>0</v>
      </c>
      <c r="AV109" s="95">
        <f t="shared" si="2"/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>
      <c r="A111" s="64">
        <v>99</v>
      </c>
      <c r="B111" s="6" t="s">
        <v>344</v>
      </c>
      <c r="C111" s="65" t="s">
        <v>343</v>
      </c>
      <c r="D111" s="65"/>
      <c r="E111" s="97">
        <v>1</v>
      </c>
      <c r="F111" s="97">
        <v>1</v>
      </c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>
        <v>1</v>
      </c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 aca="true" t="shared" si="3" ref="E131:AV131">SUM(E132:E152)</f>
        <v>5</v>
      </c>
      <c r="F131" s="95">
        <f t="shared" si="3"/>
        <v>4</v>
      </c>
      <c r="G131" s="95">
        <f t="shared" si="3"/>
        <v>0</v>
      </c>
      <c r="H131" s="95">
        <f t="shared" si="3"/>
        <v>0</v>
      </c>
      <c r="I131" s="95">
        <f t="shared" si="3"/>
        <v>1</v>
      </c>
      <c r="J131" s="95">
        <f t="shared" si="3"/>
        <v>0</v>
      </c>
      <c r="K131" s="95">
        <f t="shared" si="3"/>
        <v>0</v>
      </c>
      <c r="L131" s="95">
        <f t="shared" si="3"/>
        <v>0</v>
      </c>
      <c r="M131" s="95">
        <f t="shared" si="3"/>
        <v>0</v>
      </c>
      <c r="N131" s="95">
        <f t="shared" si="3"/>
        <v>0</v>
      </c>
      <c r="O131" s="95">
        <f t="shared" si="3"/>
        <v>0</v>
      </c>
      <c r="P131" s="95">
        <f t="shared" si="3"/>
        <v>0</v>
      </c>
      <c r="Q131" s="95">
        <f t="shared" si="3"/>
        <v>0</v>
      </c>
      <c r="R131" s="95">
        <f t="shared" si="3"/>
        <v>1</v>
      </c>
      <c r="S131" s="95">
        <f t="shared" si="3"/>
        <v>0</v>
      </c>
      <c r="T131" s="95">
        <f t="shared" si="3"/>
        <v>2</v>
      </c>
      <c r="U131" s="95">
        <f t="shared" si="3"/>
        <v>0</v>
      </c>
      <c r="V131" s="95">
        <f t="shared" si="3"/>
        <v>0</v>
      </c>
      <c r="W131" s="95">
        <f t="shared" si="3"/>
        <v>0</v>
      </c>
      <c r="X131" s="95">
        <f t="shared" si="3"/>
        <v>2</v>
      </c>
      <c r="Y131" s="95">
        <f t="shared" si="3"/>
        <v>0</v>
      </c>
      <c r="Z131" s="95">
        <f t="shared" si="3"/>
        <v>0</v>
      </c>
      <c r="AA131" s="95">
        <f t="shared" si="3"/>
        <v>0</v>
      </c>
      <c r="AB131" s="95">
        <f t="shared" si="3"/>
        <v>0</v>
      </c>
      <c r="AC131" s="95">
        <f t="shared" si="3"/>
        <v>0</v>
      </c>
      <c r="AD131" s="95">
        <f t="shared" si="3"/>
        <v>0</v>
      </c>
      <c r="AE131" s="95">
        <f t="shared" si="3"/>
        <v>0</v>
      </c>
      <c r="AF131" s="95">
        <f t="shared" si="3"/>
        <v>0</v>
      </c>
      <c r="AG131" s="95">
        <f t="shared" si="3"/>
        <v>0</v>
      </c>
      <c r="AH131" s="95">
        <f t="shared" si="3"/>
        <v>0</v>
      </c>
      <c r="AI131" s="95">
        <f t="shared" si="3"/>
        <v>0</v>
      </c>
      <c r="AJ131" s="95">
        <f t="shared" si="3"/>
        <v>0</v>
      </c>
      <c r="AK131" s="95">
        <f t="shared" si="3"/>
        <v>2</v>
      </c>
      <c r="AL131" s="95">
        <f t="shared" si="3"/>
        <v>0</v>
      </c>
      <c r="AM131" s="95">
        <f t="shared" si="3"/>
        <v>0</v>
      </c>
      <c r="AN131" s="95">
        <f t="shared" si="3"/>
        <v>0</v>
      </c>
      <c r="AO131" s="95">
        <f t="shared" si="3"/>
        <v>0</v>
      </c>
      <c r="AP131" s="95">
        <f t="shared" si="3"/>
        <v>1</v>
      </c>
      <c r="AQ131" s="95">
        <f t="shared" si="3"/>
        <v>0</v>
      </c>
      <c r="AR131" s="95">
        <f t="shared" si="3"/>
        <v>3</v>
      </c>
      <c r="AS131" s="95">
        <f t="shared" si="3"/>
        <v>0</v>
      </c>
      <c r="AT131" s="95">
        <f t="shared" si="3"/>
        <v>0</v>
      </c>
      <c r="AU131" s="95">
        <f t="shared" si="3"/>
        <v>0</v>
      </c>
      <c r="AV131" s="95">
        <f t="shared" si="3"/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>
      <c r="A140" s="64">
        <v>128</v>
      </c>
      <c r="B140" s="6" t="s">
        <v>374</v>
      </c>
      <c r="C140" s="65" t="s">
        <v>2353</v>
      </c>
      <c r="D140" s="65"/>
      <c r="E140" s="97">
        <v>3</v>
      </c>
      <c r="F140" s="97">
        <v>3</v>
      </c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>
        <v>1</v>
      </c>
      <c r="U140" s="97"/>
      <c r="V140" s="97"/>
      <c r="W140" s="97"/>
      <c r="X140" s="97">
        <v>1</v>
      </c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>
        <v>2</v>
      </c>
      <c r="AL140" s="97"/>
      <c r="AM140" s="97"/>
      <c r="AN140" s="97"/>
      <c r="AO140" s="97"/>
      <c r="AP140" s="97"/>
      <c r="AQ140" s="97"/>
      <c r="AR140" s="97">
        <v>2</v>
      </c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>
      <c r="A149" s="64">
        <v>137</v>
      </c>
      <c r="B149" s="6" t="s">
        <v>383</v>
      </c>
      <c r="C149" s="65" t="s">
        <v>382</v>
      </c>
      <c r="D149" s="65"/>
      <c r="E149" s="97">
        <v>2</v>
      </c>
      <c r="F149" s="97">
        <v>1</v>
      </c>
      <c r="G149" s="97"/>
      <c r="H149" s="97"/>
      <c r="I149" s="97">
        <v>1</v>
      </c>
      <c r="J149" s="97"/>
      <c r="K149" s="97"/>
      <c r="L149" s="97"/>
      <c r="M149" s="97"/>
      <c r="N149" s="97"/>
      <c r="O149" s="97"/>
      <c r="P149" s="97"/>
      <c r="Q149" s="97"/>
      <c r="R149" s="97">
        <v>1</v>
      </c>
      <c r="S149" s="97"/>
      <c r="T149" s="97">
        <v>1</v>
      </c>
      <c r="U149" s="97"/>
      <c r="V149" s="97"/>
      <c r="W149" s="97"/>
      <c r="X149" s="97">
        <v>1</v>
      </c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>
        <v>1</v>
      </c>
      <c r="AQ149" s="97"/>
      <c r="AR149" s="97">
        <v>1</v>
      </c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 aca="true" t="shared" si="4" ref="E153:AV153">SUM(E154:E234)</f>
        <v>15</v>
      </c>
      <c r="F153" s="95">
        <f t="shared" si="4"/>
        <v>10</v>
      </c>
      <c r="G153" s="95">
        <f t="shared" si="4"/>
        <v>0</v>
      </c>
      <c r="H153" s="95">
        <f t="shared" si="4"/>
        <v>0</v>
      </c>
      <c r="I153" s="95">
        <f t="shared" si="4"/>
        <v>5</v>
      </c>
      <c r="J153" s="95">
        <f t="shared" si="4"/>
        <v>0</v>
      </c>
      <c r="K153" s="95">
        <f t="shared" si="4"/>
        <v>0</v>
      </c>
      <c r="L153" s="95">
        <f t="shared" si="4"/>
        <v>0</v>
      </c>
      <c r="M153" s="95">
        <f t="shared" si="4"/>
        <v>0</v>
      </c>
      <c r="N153" s="95">
        <f t="shared" si="4"/>
        <v>0</v>
      </c>
      <c r="O153" s="95">
        <f t="shared" si="4"/>
        <v>5</v>
      </c>
      <c r="P153" s="95">
        <f t="shared" si="4"/>
        <v>0</v>
      </c>
      <c r="Q153" s="95">
        <f t="shared" si="4"/>
        <v>0</v>
      </c>
      <c r="R153" s="95">
        <f t="shared" si="4"/>
        <v>0</v>
      </c>
      <c r="S153" s="95">
        <f t="shared" si="4"/>
        <v>0</v>
      </c>
      <c r="T153" s="95">
        <f t="shared" si="4"/>
        <v>0</v>
      </c>
      <c r="U153" s="95">
        <f t="shared" si="4"/>
        <v>0</v>
      </c>
      <c r="V153" s="95">
        <f t="shared" si="4"/>
        <v>0</v>
      </c>
      <c r="W153" s="95">
        <f t="shared" si="4"/>
        <v>0</v>
      </c>
      <c r="X153" s="95">
        <f t="shared" si="4"/>
        <v>0</v>
      </c>
      <c r="Y153" s="95">
        <f t="shared" si="4"/>
        <v>0</v>
      </c>
      <c r="Z153" s="95">
        <f t="shared" si="4"/>
        <v>0</v>
      </c>
      <c r="AA153" s="95">
        <f t="shared" si="4"/>
        <v>0</v>
      </c>
      <c r="AB153" s="95">
        <f t="shared" si="4"/>
        <v>1</v>
      </c>
      <c r="AC153" s="95">
        <f t="shared" si="4"/>
        <v>0</v>
      </c>
      <c r="AD153" s="95">
        <f t="shared" si="4"/>
        <v>0</v>
      </c>
      <c r="AE153" s="95">
        <f t="shared" si="4"/>
        <v>0</v>
      </c>
      <c r="AF153" s="95">
        <f t="shared" si="4"/>
        <v>0</v>
      </c>
      <c r="AG153" s="95">
        <f t="shared" si="4"/>
        <v>0</v>
      </c>
      <c r="AH153" s="95">
        <f t="shared" si="4"/>
        <v>3</v>
      </c>
      <c r="AI153" s="95">
        <f t="shared" si="4"/>
        <v>0</v>
      </c>
      <c r="AJ153" s="95">
        <f t="shared" si="4"/>
        <v>0</v>
      </c>
      <c r="AK153" s="95">
        <f t="shared" si="4"/>
        <v>6</v>
      </c>
      <c r="AL153" s="95">
        <f t="shared" si="4"/>
        <v>0</v>
      </c>
      <c r="AM153" s="95">
        <f t="shared" si="4"/>
        <v>0</v>
      </c>
      <c r="AN153" s="95">
        <f t="shared" si="4"/>
        <v>0</v>
      </c>
      <c r="AO153" s="95">
        <f t="shared" si="4"/>
        <v>0</v>
      </c>
      <c r="AP153" s="95">
        <f t="shared" si="4"/>
        <v>0</v>
      </c>
      <c r="AQ153" s="95">
        <f t="shared" si="4"/>
        <v>0</v>
      </c>
      <c r="AR153" s="95">
        <f t="shared" si="4"/>
        <v>3</v>
      </c>
      <c r="AS153" s="95">
        <f t="shared" si="4"/>
        <v>0</v>
      </c>
      <c r="AT153" s="95">
        <f t="shared" si="4"/>
        <v>0</v>
      </c>
      <c r="AU153" s="95">
        <f t="shared" si="4"/>
        <v>0</v>
      </c>
      <c r="AV153" s="95">
        <f t="shared" si="4"/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>
      <c r="A190" s="64">
        <v>178</v>
      </c>
      <c r="B190" s="6" t="s">
        <v>422</v>
      </c>
      <c r="C190" s="65" t="s">
        <v>423</v>
      </c>
      <c r="D190" s="65"/>
      <c r="E190" s="97">
        <v>1</v>
      </c>
      <c r="F190" s="97">
        <v>1</v>
      </c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>
        <v>1</v>
      </c>
      <c r="AL190" s="97"/>
      <c r="AM190" s="97"/>
      <c r="AN190" s="97"/>
      <c r="AO190" s="97"/>
      <c r="AP190" s="97"/>
      <c r="AQ190" s="97"/>
      <c r="AR190" s="97">
        <v>1</v>
      </c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9</v>
      </c>
      <c r="F193" s="97">
        <v>5</v>
      </c>
      <c r="G193" s="97"/>
      <c r="H193" s="97"/>
      <c r="I193" s="97">
        <v>4</v>
      </c>
      <c r="J193" s="97"/>
      <c r="K193" s="97"/>
      <c r="L193" s="97"/>
      <c r="M193" s="97"/>
      <c r="N193" s="97"/>
      <c r="O193" s="97">
        <v>4</v>
      </c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3</v>
      </c>
      <c r="AI193" s="97"/>
      <c r="AJ193" s="97"/>
      <c r="AK193" s="97">
        <v>2</v>
      </c>
      <c r="AL193" s="97"/>
      <c r="AM193" s="97"/>
      <c r="AN193" s="97"/>
      <c r="AO193" s="97"/>
      <c r="AP193" s="97"/>
      <c r="AQ193" s="97"/>
      <c r="AR193" s="97">
        <v>1</v>
      </c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3</v>
      </c>
      <c r="F197" s="97">
        <v>2</v>
      </c>
      <c r="G197" s="97"/>
      <c r="H197" s="97"/>
      <c r="I197" s="97">
        <v>1</v>
      </c>
      <c r="J197" s="97"/>
      <c r="K197" s="97"/>
      <c r="L197" s="97"/>
      <c r="M197" s="97"/>
      <c r="N197" s="97"/>
      <c r="O197" s="97">
        <v>1</v>
      </c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>
        <v>1</v>
      </c>
      <c r="AC197" s="97"/>
      <c r="AD197" s="97"/>
      <c r="AE197" s="97"/>
      <c r="AF197" s="97"/>
      <c r="AG197" s="97"/>
      <c r="AH197" s="97"/>
      <c r="AI197" s="97"/>
      <c r="AJ197" s="97"/>
      <c r="AK197" s="97">
        <v>1</v>
      </c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>
      <c r="A201" s="64">
        <v>189</v>
      </c>
      <c r="B201" s="6">
        <v>166</v>
      </c>
      <c r="C201" s="65" t="s">
        <v>438</v>
      </c>
      <c r="D201" s="65"/>
      <c r="E201" s="97">
        <v>1</v>
      </c>
      <c r="F201" s="97">
        <v>1</v>
      </c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>
        <v>1</v>
      </c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>
      <c r="A232" s="64">
        <v>220</v>
      </c>
      <c r="B232" s="6" t="s">
        <v>480</v>
      </c>
      <c r="C232" s="65" t="s">
        <v>479</v>
      </c>
      <c r="D232" s="65"/>
      <c r="E232" s="97">
        <v>1</v>
      </c>
      <c r="F232" s="97">
        <v>1</v>
      </c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>
        <v>1</v>
      </c>
      <c r="AL232" s="97"/>
      <c r="AM232" s="97"/>
      <c r="AN232" s="97"/>
      <c r="AO232" s="97"/>
      <c r="AP232" s="97"/>
      <c r="AQ232" s="97"/>
      <c r="AR232" s="97">
        <v>1</v>
      </c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 aca="true" t="shared" si="5" ref="E235:AV235">SUM(E236:E280)</f>
        <v>854</v>
      </c>
      <c r="F235" s="95">
        <f t="shared" si="5"/>
        <v>734</v>
      </c>
      <c r="G235" s="95">
        <f t="shared" si="5"/>
        <v>0</v>
      </c>
      <c r="H235" s="95">
        <f t="shared" si="5"/>
        <v>16</v>
      </c>
      <c r="I235" s="95">
        <f t="shared" si="5"/>
        <v>104</v>
      </c>
      <c r="J235" s="95">
        <f t="shared" si="5"/>
        <v>0</v>
      </c>
      <c r="K235" s="95">
        <f t="shared" si="5"/>
        <v>29</v>
      </c>
      <c r="L235" s="95">
        <f t="shared" si="5"/>
        <v>20</v>
      </c>
      <c r="M235" s="95">
        <f t="shared" si="5"/>
        <v>3</v>
      </c>
      <c r="N235" s="95">
        <f t="shared" si="5"/>
        <v>1</v>
      </c>
      <c r="O235" s="95">
        <f t="shared" si="5"/>
        <v>1</v>
      </c>
      <c r="P235" s="95">
        <f t="shared" si="5"/>
        <v>0</v>
      </c>
      <c r="Q235" s="95">
        <f t="shared" si="5"/>
        <v>33</v>
      </c>
      <c r="R235" s="95">
        <f t="shared" si="5"/>
        <v>17</v>
      </c>
      <c r="S235" s="95">
        <f t="shared" si="5"/>
        <v>0</v>
      </c>
      <c r="T235" s="95">
        <f t="shared" si="5"/>
        <v>190</v>
      </c>
      <c r="U235" s="95">
        <f t="shared" si="5"/>
        <v>3</v>
      </c>
      <c r="V235" s="95">
        <f t="shared" si="5"/>
        <v>8</v>
      </c>
      <c r="W235" s="95">
        <f t="shared" si="5"/>
        <v>34</v>
      </c>
      <c r="X235" s="95">
        <f t="shared" si="5"/>
        <v>122</v>
      </c>
      <c r="Y235" s="95">
        <f t="shared" si="5"/>
        <v>23</v>
      </c>
      <c r="Z235" s="95">
        <f t="shared" si="5"/>
        <v>0</v>
      </c>
      <c r="AA235" s="95">
        <f t="shared" si="5"/>
        <v>0</v>
      </c>
      <c r="AB235" s="95">
        <f t="shared" si="5"/>
        <v>6</v>
      </c>
      <c r="AC235" s="95">
        <f t="shared" si="5"/>
        <v>0</v>
      </c>
      <c r="AD235" s="95">
        <f t="shared" si="5"/>
        <v>5</v>
      </c>
      <c r="AE235" s="95">
        <f t="shared" si="5"/>
        <v>0</v>
      </c>
      <c r="AF235" s="95">
        <f t="shared" si="5"/>
        <v>0</v>
      </c>
      <c r="AG235" s="95">
        <f t="shared" si="5"/>
        <v>73</v>
      </c>
      <c r="AH235" s="95">
        <f t="shared" si="5"/>
        <v>12</v>
      </c>
      <c r="AI235" s="95">
        <f t="shared" si="5"/>
        <v>0</v>
      </c>
      <c r="AJ235" s="95">
        <f t="shared" si="5"/>
        <v>0</v>
      </c>
      <c r="AK235" s="95">
        <f t="shared" si="5"/>
        <v>448</v>
      </c>
      <c r="AL235" s="95">
        <f t="shared" si="5"/>
        <v>0</v>
      </c>
      <c r="AM235" s="95">
        <f t="shared" si="5"/>
        <v>0</v>
      </c>
      <c r="AN235" s="95">
        <f t="shared" si="5"/>
        <v>0</v>
      </c>
      <c r="AO235" s="95">
        <f t="shared" si="5"/>
        <v>0</v>
      </c>
      <c r="AP235" s="95">
        <f t="shared" si="5"/>
        <v>5</v>
      </c>
      <c r="AQ235" s="95">
        <f t="shared" si="5"/>
        <v>4</v>
      </c>
      <c r="AR235" s="95">
        <f t="shared" si="5"/>
        <v>118</v>
      </c>
      <c r="AS235" s="95">
        <f t="shared" si="5"/>
        <v>157</v>
      </c>
      <c r="AT235" s="95">
        <f t="shared" si="5"/>
        <v>7</v>
      </c>
      <c r="AU235" s="95">
        <f t="shared" si="5"/>
        <v>0</v>
      </c>
      <c r="AV235" s="95">
        <f t="shared" si="5"/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147</v>
      </c>
      <c r="F236" s="97">
        <v>98</v>
      </c>
      <c r="G236" s="97"/>
      <c r="H236" s="97">
        <v>3</v>
      </c>
      <c r="I236" s="97">
        <v>46</v>
      </c>
      <c r="J236" s="97"/>
      <c r="K236" s="97">
        <v>20</v>
      </c>
      <c r="L236" s="97">
        <v>17</v>
      </c>
      <c r="M236" s="97">
        <v>1</v>
      </c>
      <c r="N236" s="97"/>
      <c r="O236" s="97"/>
      <c r="P236" s="97"/>
      <c r="Q236" s="97">
        <v>3</v>
      </c>
      <c r="R236" s="97">
        <v>5</v>
      </c>
      <c r="S236" s="97"/>
      <c r="T236" s="97">
        <v>3</v>
      </c>
      <c r="U236" s="97"/>
      <c r="V236" s="97"/>
      <c r="W236" s="97"/>
      <c r="X236" s="97">
        <v>2</v>
      </c>
      <c r="Y236" s="97">
        <v>1</v>
      </c>
      <c r="Z236" s="97"/>
      <c r="AA236" s="97"/>
      <c r="AB236" s="97">
        <v>5</v>
      </c>
      <c r="AC236" s="97"/>
      <c r="AD236" s="97">
        <v>1</v>
      </c>
      <c r="AE236" s="97"/>
      <c r="AF236" s="97"/>
      <c r="AG236" s="97">
        <v>61</v>
      </c>
      <c r="AH236" s="97">
        <v>6</v>
      </c>
      <c r="AI236" s="97"/>
      <c r="AJ236" s="97"/>
      <c r="AK236" s="97">
        <v>22</v>
      </c>
      <c r="AL236" s="97"/>
      <c r="AM236" s="97"/>
      <c r="AN236" s="97"/>
      <c r="AO236" s="97"/>
      <c r="AP236" s="97"/>
      <c r="AQ236" s="97"/>
      <c r="AR236" s="97">
        <v>3</v>
      </c>
      <c r="AS236" s="97">
        <v>7</v>
      </c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122</v>
      </c>
      <c r="F237" s="97">
        <v>107</v>
      </c>
      <c r="G237" s="97"/>
      <c r="H237" s="97">
        <v>1</v>
      </c>
      <c r="I237" s="97">
        <v>14</v>
      </c>
      <c r="J237" s="97"/>
      <c r="K237" s="97"/>
      <c r="L237" s="97"/>
      <c r="M237" s="97"/>
      <c r="N237" s="97">
        <v>1</v>
      </c>
      <c r="O237" s="97"/>
      <c r="P237" s="97"/>
      <c r="Q237" s="97">
        <v>7</v>
      </c>
      <c r="R237" s="97">
        <v>6</v>
      </c>
      <c r="S237" s="97"/>
      <c r="T237" s="97">
        <v>36</v>
      </c>
      <c r="U237" s="97">
        <v>1</v>
      </c>
      <c r="V237" s="97">
        <v>5</v>
      </c>
      <c r="W237" s="97">
        <v>9</v>
      </c>
      <c r="X237" s="97">
        <v>19</v>
      </c>
      <c r="Y237" s="97">
        <v>2</v>
      </c>
      <c r="Z237" s="97"/>
      <c r="AA237" s="97"/>
      <c r="AB237" s="97">
        <v>1</v>
      </c>
      <c r="AC237" s="97"/>
      <c r="AD237" s="97">
        <v>4</v>
      </c>
      <c r="AE237" s="97"/>
      <c r="AF237" s="97"/>
      <c r="AG237" s="97"/>
      <c r="AH237" s="97"/>
      <c r="AI237" s="97"/>
      <c r="AJ237" s="97"/>
      <c r="AK237" s="97">
        <v>66</v>
      </c>
      <c r="AL237" s="97"/>
      <c r="AM237" s="97"/>
      <c r="AN237" s="97"/>
      <c r="AO237" s="97"/>
      <c r="AP237" s="97"/>
      <c r="AQ237" s="97"/>
      <c r="AR237" s="97">
        <v>25</v>
      </c>
      <c r="AS237" s="97">
        <v>40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242</v>
      </c>
      <c r="F238" s="97">
        <v>225</v>
      </c>
      <c r="G238" s="97"/>
      <c r="H238" s="97">
        <v>4</v>
      </c>
      <c r="I238" s="97">
        <v>13</v>
      </c>
      <c r="J238" s="97"/>
      <c r="K238" s="97"/>
      <c r="L238" s="97"/>
      <c r="M238" s="97"/>
      <c r="N238" s="97"/>
      <c r="O238" s="97"/>
      <c r="P238" s="97"/>
      <c r="Q238" s="97">
        <v>13</v>
      </c>
      <c r="R238" s="97"/>
      <c r="S238" s="97"/>
      <c r="T238" s="97">
        <v>70</v>
      </c>
      <c r="U238" s="97"/>
      <c r="V238" s="97"/>
      <c r="W238" s="97">
        <v>23</v>
      </c>
      <c r="X238" s="97">
        <v>42</v>
      </c>
      <c r="Y238" s="97">
        <v>5</v>
      </c>
      <c r="Z238" s="97"/>
      <c r="AA238" s="97"/>
      <c r="AB238" s="97"/>
      <c r="AC238" s="97"/>
      <c r="AD238" s="97"/>
      <c r="AE238" s="97"/>
      <c r="AF238" s="97"/>
      <c r="AG238" s="97">
        <v>1</v>
      </c>
      <c r="AH238" s="97">
        <v>2</v>
      </c>
      <c r="AI238" s="97"/>
      <c r="AJ238" s="97"/>
      <c r="AK238" s="97">
        <v>152</v>
      </c>
      <c r="AL238" s="97"/>
      <c r="AM238" s="97"/>
      <c r="AN238" s="97"/>
      <c r="AO238" s="97"/>
      <c r="AP238" s="97"/>
      <c r="AQ238" s="97"/>
      <c r="AR238" s="97">
        <v>45</v>
      </c>
      <c r="AS238" s="97">
        <v>62</v>
      </c>
      <c r="AT238" s="97">
        <v>1</v>
      </c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190</v>
      </c>
      <c r="F239" s="97">
        <v>184</v>
      </c>
      <c r="G239" s="97"/>
      <c r="H239" s="97">
        <v>5</v>
      </c>
      <c r="I239" s="97">
        <v>1</v>
      </c>
      <c r="J239" s="97"/>
      <c r="K239" s="97"/>
      <c r="L239" s="97"/>
      <c r="M239" s="97"/>
      <c r="N239" s="97"/>
      <c r="O239" s="97"/>
      <c r="P239" s="97"/>
      <c r="Q239" s="97">
        <v>1</v>
      </c>
      <c r="R239" s="97"/>
      <c r="S239" s="97"/>
      <c r="T239" s="97">
        <v>29</v>
      </c>
      <c r="U239" s="97"/>
      <c r="V239" s="97"/>
      <c r="W239" s="97"/>
      <c r="X239" s="97">
        <v>25</v>
      </c>
      <c r="Y239" s="97">
        <v>4</v>
      </c>
      <c r="Z239" s="97"/>
      <c r="AA239" s="97"/>
      <c r="AB239" s="97"/>
      <c r="AC239" s="97"/>
      <c r="AD239" s="97"/>
      <c r="AE239" s="97"/>
      <c r="AF239" s="97"/>
      <c r="AG239" s="97">
        <v>1</v>
      </c>
      <c r="AH239" s="97"/>
      <c r="AI239" s="97"/>
      <c r="AJ239" s="97"/>
      <c r="AK239" s="97">
        <v>154</v>
      </c>
      <c r="AL239" s="97"/>
      <c r="AM239" s="97"/>
      <c r="AN239" s="97"/>
      <c r="AO239" s="97"/>
      <c r="AP239" s="97"/>
      <c r="AQ239" s="97"/>
      <c r="AR239" s="97">
        <v>20</v>
      </c>
      <c r="AS239" s="97">
        <v>13</v>
      </c>
      <c r="AT239" s="97">
        <v>4</v>
      </c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7</v>
      </c>
      <c r="F241" s="97">
        <v>6</v>
      </c>
      <c r="G241" s="97"/>
      <c r="H241" s="97"/>
      <c r="I241" s="97">
        <v>1</v>
      </c>
      <c r="J241" s="97"/>
      <c r="K241" s="97"/>
      <c r="L241" s="97"/>
      <c r="M241" s="97"/>
      <c r="N241" s="97"/>
      <c r="O241" s="97"/>
      <c r="P241" s="97"/>
      <c r="Q241" s="97">
        <v>1</v>
      </c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6</v>
      </c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39</v>
      </c>
      <c r="F242" s="97">
        <v>33</v>
      </c>
      <c r="G242" s="97"/>
      <c r="H242" s="97">
        <v>2</v>
      </c>
      <c r="I242" s="97">
        <v>4</v>
      </c>
      <c r="J242" s="97"/>
      <c r="K242" s="97"/>
      <c r="L242" s="97"/>
      <c r="M242" s="97"/>
      <c r="N242" s="97"/>
      <c r="O242" s="97"/>
      <c r="P242" s="97"/>
      <c r="Q242" s="97">
        <v>4</v>
      </c>
      <c r="R242" s="97"/>
      <c r="S242" s="97"/>
      <c r="T242" s="97">
        <v>26</v>
      </c>
      <c r="U242" s="97"/>
      <c r="V242" s="97">
        <v>1</v>
      </c>
      <c r="W242" s="97"/>
      <c r="X242" s="97">
        <v>24</v>
      </c>
      <c r="Y242" s="97">
        <v>1</v>
      </c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7</v>
      </c>
      <c r="AL242" s="97"/>
      <c r="AM242" s="97"/>
      <c r="AN242" s="97"/>
      <c r="AO242" s="97"/>
      <c r="AP242" s="97"/>
      <c r="AQ242" s="97"/>
      <c r="AR242" s="97">
        <v>7</v>
      </c>
      <c r="AS242" s="97">
        <v>19</v>
      </c>
      <c r="AT242" s="97">
        <v>1</v>
      </c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1</v>
      </c>
      <c r="F243" s="97">
        <v>1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>
        <v>1</v>
      </c>
      <c r="U243" s="97"/>
      <c r="V243" s="97"/>
      <c r="W243" s="97"/>
      <c r="X243" s="97">
        <v>1</v>
      </c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>
        <v>1</v>
      </c>
      <c r="AS243" s="97"/>
      <c r="AT243" s="97"/>
      <c r="AU243" s="95"/>
      <c r="AV243" s="95"/>
    </row>
    <row r="244" spans="1:48" ht="12.75" customHeight="1">
      <c r="A244" s="64">
        <v>232</v>
      </c>
      <c r="B244" s="6" t="s">
        <v>496</v>
      </c>
      <c r="C244" s="65" t="s">
        <v>493</v>
      </c>
      <c r="D244" s="65"/>
      <c r="E244" s="97">
        <v>5</v>
      </c>
      <c r="F244" s="97">
        <v>5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4</v>
      </c>
      <c r="U244" s="97"/>
      <c r="V244" s="97"/>
      <c r="W244" s="97"/>
      <c r="X244" s="97">
        <v>1</v>
      </c>
      <c r="Y244" s="97">
        <v>3</v>
      </c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7"/>
      <c r="AM244" s="97"/>
      <c r="AN244" s="97"/>
      <c r="AO244" s="97"/>
      <c r="AP244" s="97"/>
      <c r="AQ244" s="97"/>
      <c r="AR244" s="97"/>
      <c r="AS244" s="97">
        <v>2</v>
      </c>
      <c r="AT244" s="97">
        <v>1</v>
      </c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>
      <c r="A246" s="64">
        <v>234</v>
      </c>
      <c r="B246" s="6" t="s">
        <v>498</v>
      </c>
      <c r="C246" s="65" t="s">
        <v>499</v>
      </c>
      <c r="D246" s="65"/>
      <c r="E246" s="97">
        <v>5</v>
      </c>
      <c r="F246" s="97">
        <v>4</v>
      </c>
      <c r="G246" s="97"/>
      <c r="H246" s="97"/>
      <c r="I246" s="97">
        <v>1</v>
      </c>
      <c r="J246" s="97"/>
      <c r="K246" s="97"/>
      <c r="L246" s="97"/>
      <c r="M246" s="97"/>
      <c r="N246" s="97"/>
      <c r="O246" s="97"/>
      <c r="P246" s="97"/>
      <c r="Q246" s="97">
        <v>1</v>
      </c>
      <c r="R246" s="97"/>
      <c r="S246" s="97"/>
      <c r="T246" s="97">
        <v>2</v>
      </c>
      <c r="U246" s="97"/>
      <c r="V246" s="97"/>
      <c r="W246" s="97"/>
      <c r="X246" s="97">
        <v>2</v>
      </c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2</v>
      </c>
      <c r="AL246" s="97"/>
      <c r="AM246" s="97"/>
      <c r="AN246" s="97"/>
      <c r="AO246" s="97"/>
      <c r="AP246" s="97"/>
      <c r="AQ246" s="97"/>
      <c r="AR246" s="97">
        <v>1</v>
      </c>
      <c r="AS246" s="97">
        <v>1</v>
      </c>
      <c r="AT246" s="97"/>
      <c r="AU246" s="95"/>
      <c r="AV246" s="95"/>
    </row>
    <row r="247" spans="1:48" ht="12.75" customHeight="1">
      <c r="A247" s="64">
        <v>235</v>
      </c>
      <c r="B247" s="6" t="s">
        <v>500</v>
      </c>
      <c r="C247" s="65" t="s">
        <v>499</v>
      </c>
      <c r="D247" s="65"/>
      <c r="E247" s="97">
        <v>3</v>
      </c>
      <c r="F247" s="97">
        <v>3</v>
      </c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>
        <v>1</v>
      </c>
      <c r="U247" s="97"/>
      <c r="V247" s="97"/>
      <c r="W247" s="97"/>
      <c r="X247" s="97"/>
      <c r="Y247" s="97">
        <v>1</v>
      </c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>
        <v>2</v>
      </c>
      <c r="AL247" s="97"/>
      <c r="AM247" s="97"/>
      <c r="AN247" s="97"/>
      <c r="AO247" s="97"/>
      <c r="AP247" s="97"/>
      <c r="AQ247" s="97">
        <v>1</v>
      </c>
      <c r="AR247" s="97">
        <v>1</v>
      </c>
      <c r="AS247" s="97">
        <v>1</v>
      </c>
      <c r="AT247" s="97"/>
      <c r="AU247" s="95"/>
      <c r="AV247" s="95"/>
    </row>
    <row r="248" spans="1:48" ht="12.75" customHeight="1">
      <c r="A248" s="64">
        <v>236</v>
      </c>
      <c r="B248" s="6" t="s">
        <v>501</v>
      </c>
      <c r="C248" s="65" t="s">
        <v>499</v>
      </c>
      <c r="D248" s="65"/>
      <c r="E248" s="97">
        <v>2</v>
      </c>
      <c r="F248" s="97">
        <v>2</v>
      </c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>
        <v>2</v>
      </c>
      <c r="U248" s="97"/>
      <c r="V248" s="97"/>
      <c r="W248" s="97"/>
      <c r="X248" s="97"/>
      <c r="Y248" s="97">
        <v>2</v>
      </c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>
        <v>2</v>
      </c>
      <c r="AR248" s="97"/>
      <c r="AS248" s="97"/>
      <c r="AT248" s="97"/>
      <c r="AU248" s="95"/>
      <c r="AV248" s="95"/>
    </row>
    <row r="249" spans="1:48" ht="12.75" customHeight="1">
      <c r="A249" s="64">
        <v>237</v>
      </c>
      <c r="B249" s="6" t="s">
        <v>502</v>
      </c>
      <c r="C249" s="65" t="s">
        <v>499</v>
      </c>
      <c r="D249" s="65"/>
      <c r="E249" s="97">
        <v>2</v>
      </c>
      <c r="F249" s="97">
        <v>1</v>
      </c>
      <c r="G249" s="97"/>
      <c r="H249" s="97"/>
      <c r="I249" s="97">
        <v>1</v>
      </c>
      <c r="J249" s="97"/>
      <c r="K249" s="97"/>
      <c r="L249" s="97"/>
      <c r="M249" s="97"/>
      <c r="N249" s="97"/>
      <c r="O249" s="97"/>
      <c r="P249" s="97"/>
      <c r="Q249" s="97"/>
      <c r="R249" s="97">
        <v>1</v>
      </c>
      <c r="S249" s="97"/>
      <c r="T249" s="97">
        <v>1</v>
      </c>
      <c r="U249" s="97"/>
      <c r="V249" s="97"/>
      <c r="W249" s="97"/>
      <c r="X249" s="97"/>
      <c r="Y249" s="97">
        <v>1</v>
      </c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>
        <v>1</v>
      </c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>
      <c r="A252" s="64">
        <v>240</v>
      </c>
      <c r="B252" s="6" t="s">
        <v>506</v>
      </c>
      <c r="C252" s="65" t="s">
        <v>507</v>
      </c>
      <c r="D252" s="65"/>
      <c r="E252" s="97">
        <v>1</v>
      </c>
      <c r="F252" s="97">
        <v>1</v>
      </c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>
        <v>1</v>
      </c>
      <c r="AL252" s="97"/>
      <c r="AM252" s="97"/>
      <c r="AN252" s="97"/>
      <c r="AO252" s="97"/>
      <c r="AP252" s="97"/>
      <c r="AQ252" s="97"/>
      <c r="AR252" s="97">
        <v>1</v>
      </c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31</v>
      </c>
      <c r="F256" s="97">
        <v>15</v>
      </c>
      <c r="G256" s="97"/>
      <c r="H256" s="97">
        <v>1</v>
      </c>
      <c r="I256" s="97">
        <v>15</v>
      </c>
      <c r="J256" s="97"/>
      <c r="K256" s="97">
        <v>9</v>
      </c>
      <c r="L256" s="97">
        <v>3</v>
      </c>
      <c r="M256" s="97">
        <v>1</v>
      </c>
      <c r="N256" s="97"/>
      <c r="O256" s="97"/>
      <c r="P256" s="97"/>
      <c r="Q256" s="97"/>
      <c r="R256" s="97">
        <v>2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10</v>
      </c>
      <c r="AH256" s="97"/>
      <c r="AI256" s="97"/>
      <c r="AJ256" s="97"/>
      <c r="AK256" s="97">
        <v>5</v>
      </c>
      <c r="AL256" s="97"/>
      <c r="AM256" s="97"/>
      <c r="AN256" s="97"/>
      <c r="AO256" s="97"/>
      <c r="AP256" s="97"/>
      <c r="AQ256" s="97"/>
      <c r="AR256" s="97">
        <v>1</v>
      </c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25</v>
      </c>
      <c r="F257" s="97">
        <v>24</v>
      </c>
      <c r="G257" s="97"/>
      <c r="H257" s="97"/>
      <c r="I257" s="97">
        <v>1</v>
      </c>
      <c r="J257" s="97"/>
      <c r="K257" s="97"/>
      <c r="L257" s="97"/>
      <c r="M257" s="97"/>
      <c r="N257" s="97"/>
      <c r="O257" s="97"/>
      <c r="P257" s="97"/>
      <c r="Q257" s="97"/>
      <c r="R257" s="97">
        <v>1</v>
      </c>
      <c r="S257" s="97"/>
      <c r="T257" s="97">
        <v>11</v>
      </c>
      <c r="U257" s="97">
        <v>2</v>
      </c>
      <c r="V257" s="97">
        <v>2</v>
      </c>
      <c r="W257" s="97"/>
      <c r="X257" s="97">
        <v>4</v>
      </c>
      <c r="Y257" s="97">
        <v>3</v>
      </c>
      <c r="Z257" s="97"/>
      <c r="AA257" s="97"/>
      <c r="AB257" s="97"/>
      <c r="AC257" s="97"/>
      <c r="AD257" s="97"/>
      <c r="AE257" s="97"/>
      <c r="AF257" s="97"/>
      <c r="AG257" s="97"/>
      <c r="AH257" s="97">
        <v>1</v>
      </c>
      <c r="AI257" s="97"/>
      <c r="AJ257" s="97"/>
      <c r="AK257" s="97">
        <v>12</v>
      </c>
      <c r="AL257" s="97"/>
      <c r="AM257" s="97"/>
      <c r="AN257" s="97"/>
      <c r="AO257" s="97"/>
      <c r="AP257" s="97">
        <v>1</v>
      </c>
      <c r="AQ257" s="97"/>
      <c r="AR257" s="97">
        <v>10</v>
      </c>
      <c r="AS257" s="97">
        <v>9</v>
      </c>
      <c r="AT257" s="97"/>
      <c r="AU257" s="95"/>
      <c r="AV257" s="95"/>
    </row>
    <row r="258" spans="1:48" ht="12.75" customHeight="1">
      <c r="A258" s="64">
        <v>246</v>
      </c>
      <c r="B258" s="6" t="s">
        <v>514</v>
      </c>
      <c r="C258" s="65" t="s">
        <v>512</v>
      </c>
      <c r="D258" s="65"/>
      <c r="E258" s="97">
        <v>10</v>
      </c>
      <c r="F258" s="97">
        <v>10</v>
      </c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>
        <v>2</v>
      </c>
      <c r="U258" s="97"/>
      <c r="V258" s="97"/>
      <c r="W258" s="97"/>
      <c r="X258" s="97">
        <v>2</v>
      </c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>
        <v>8</v>
      </c>
      <c r="AL258" s="97"/>
      <c r="AM258" s="97"/>
      <c r="AN258" s="97"/>
      <c r="AO258" s="97"/>
      <c r="AP258" s="97"/>
      <c r="AQ258" s="97">
        <v>1</v>
      </c>
      <c r="AR258" s="97">
        <v>1</v>
      </c>
      <c r="AS258" s="97">
        <v>2</v>
      </c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>
      <c r="A260" s="64">
        <v>248</v>
      </c>
      <c r="B260" s="6" t="s">
        <v>516</v>
      </c>
      <c r="C260" s="65" t="s">
        <v>517</v>
      </c>
      <c r="D260" s="65"/>
      <c r="E260" s="97">
        <v>9</v>
      </c>
      <c r="F260" s="97">
        <v>7</v>
      </c>
      <c r="G260" s="97"/>
      <c r="H260" s="97"/>
      <c r="I260" s="97">
        <v>2</v>
      </c>
      <c r="J260" s="97"/>
      <c r="K260" s="97"/>
      <c r="L260" s="97"/>
      <c r="M260" s="97">
        <v>1</v>
      </c>
      <c r="N260" s="97"/>
      <c r="O260" s="97"/>
      <c r="P260" s="97"/>
      <c r="Q260" s="97"/>
      <c r="R260" s="97">
        <v>1</v>
      </c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>
        <v>2</v>
      </c>
      <c r="AI260" s="97"/>
      <c r="AJ260" s="97"/>
      <c r="AK260" s="97">
        <v>5</v>
      </c>
      <c r="AL260" s="97"/>
      <c r="AM260" s="97"/>
      <c r="AN260" s="97"/>
      <c r="AO260" s="97"/>
      <c r="AP260" s="97">
        <v>2</v>
      </c>
      <c r="AQ260" s="97"/>
      <c r="AR260" s="97">
        <v>2</v>
      </c>
      <c r="AS260" s="97"/>
      <c r="AT260" s="97"/>
      <c r="AU260" s="95"/>
      <c r="AV260" s="95"/>
    </row>
    <row r="261" spans="1:48" ht="25.5" customHeight="1">
      <c r="A261" s="64">
        <v>249</v>
      </c>
      <c r="B261" s="6" t="s">
        <v>518</v>
      </c>
      <c r="C261" s="65" t="s">
        <v>517</v>
      </c>
      <c r="D261" s="65"/>
      <c r="E261" s="97">
        <v>1</v>
      </c>
      <c r="F261" s="97"/>
      <c r="G261" s="97"/>
      <c r="H261" s="97"/>
      <c r="I261" s="97">
        <v>1</v>
      </c>
      <c r="J261" s="97"/>
      <c r="K261" s="97"/>
      <c r="L261" s="97"/>
      <c r="M261" s="97"/>
      <c r="N261" s="97"/>
      <c r="O261" s="97"/>
      <c r="P261" s="97"/>
      <c r="Q261" s="97"/>
      <c r="R261" s="97">
        <v>1</v>
      </c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>
      <c r="A262" s="64">
        <v>250</v>
      </c>
      <c r="B262" s="6" t="s">
        <v>519</v>
      </c>
      <c r="C262" s="65" t="s">
        <v>517</v>
      </c>
      <c r="D262" s="65"/>
      <c r="E262" s="97">
        <v>2</v>
      </c>
      <c r="F262" s="97">
        <v>2</v>
      </c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>
        <v>2</v>
      </c>
      <c r="U262" s="97"/>
      <c r="V262" s="97"/>
      <c r="W262" s="97">
        <v>2</v>
      </c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>
      <c r="A263" s="64">
        <v>251</v>
      </c>
      <c r="B263" s="6" t="s">
        <v>520</v>
      </c>
      <c r="C263" s="65" t="s">
        <v>517</v>
      </c>
      <c r="D263" s="65"/>
      <c r="E263" s="97">
        <v>3</v>
      </c>
      <c r="F263" s="97">
        <v>2</v>
      </c>
      <c r="G263" s="97"/>
      <c r="H263" s="97"/>
      <c r="I263" s="97">
        <v>1</v>
      </c>
      <c r="J263" s="97"/>
      <c r="K263" s="97"/>
      <c r="L263" s="97"/>
      <c r="M263" s="97"/>
      <c r="N263" s="97"/>
      <c r="O263" s="97"/>
      <c r="P263" s="97"/>
      <c r="Q263" s="97">
        <v>1</v>
      </c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>
        <v>2</v>
      </c>
      <c r="AL263" s="97"/>
      <c r="AM263" s="97"/>
      <c r="AN263" s="97"/>
      <c r="AO263" s="97"/>
      <c r="AP263" s="97">
        <v>2</v>
      </c>
      <c r="AQ263" s="97"/>
      <c r="AR263" s="97"/>
      <c r="AS263" s="97"/>
      <c r="AT263" s="97"/>
      <c r="AU263" s="95"/>
      <c r="AV263" s="95"/>
    </row>
    <row r="264" spans="1:48" ht="25.5" customHeight="1">
      <c r="A264" s="64">
        <v>252</v>
      </c>
      <c r="B264" s="6" t="s">
        <v>521</v>
      </c>
      <c r="C264" s="65" t="s">
        <v>517</v>
      </c>
      <c r="D264" s="65"/>
      <c r="E264" s="97">
        <v>2</v>
      </c>
      <c r="F264" s="97"/>
      <c r="G264" s="97"/>
      <c r="H264" s="97"/>
      <c r="I264" s="97">
        <v>2</v>
      </c>
      <c r="J264" s="97"/>
      <c r="K264" s="97"/>
      <c r="L264" s="97"/>
      <c r="M264" s="97"/>
      <c r="N264" s="97"/>
      <c r="O264" s="97"/>
      <c r="P264" s="97"/>
      <c r="Q264" s="97">
        <v>2</v>
      </c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>
      <c r="A269" s="64">
        <v>257</v>
      </c>
      <c r="B269" s="6" t="s">
        <v>528</v>
      </c>
      <c r="C269" s="65" t="s">
        <v>527</v>
      </c>
      <c r="D269" s="65"/>
      <c r="E269" s="97">
        <v>1</v>
      </c>
      <c r="F269" s="97">
        <v>1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>
      <c r="A273" s="64">
        <v>261</v>
      </c>
      <c r="B273" s="6">
        <v>195</v>
      </c>
      <c r="C273" s="65" t="s">
        <v>533</v>
      </c>
      <c r="D273" s="65"/>
      <c r="E273" s="97">
        <v>1</v>
      </c>
      <c r="F273" s="97"/>
      <c r="G273" s="97"/>
      <c r="H273" s="97"/>
      <c r="I273" s="97">
        <v>1</v>
      </c>
      <c r="J273" s="97"/>
      <c r="K273" s="97"/>
      <c r="L273" s="97"/>
      <c r="M273" s="97"/>
      <c r="N273" s="97"/>
      <c r="O273" s="97">
        <v>1</v>
      </c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>
      <c r="A276" s="64">
        <v>264</v>
      </c>
      <c r="B276" s="6" t="s">
        <v>536</v>
      </c>
      <c r="C276" s="65" t="s">
        <v>537</v>
      </c>
      <c r="D276" s="65"/>
      <c r="E276" s="97">
        <v>1</v>
      </c>
      <c r="F276" s="97">
        <v>1</v>
      </c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>
        <v>1</v>
      </c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>
      <c r="A277" s="64">
        <v>265</v>
      </c>
      <c r="B277" s="6" t="s">
        <v>538</v>
      </c>
      <c r="C277" s="65" t="s">
        <v>537</v>
      </c>
      <c r="D277" s="65"/>
      <c r="E277" s="97">
        <v>1</v>
      </c>
      <c r="F277" s="97">
        <v>1</v>
      </c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>
        <v>1</v>
      </c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>
      <c r="A280" s="64">
        <v>268</v>
      </c>
      <c r="B280" s="6">
        <v>198</v>
      </c>
      <c r="C280" s="65" t="s">
        <v>541</v>
      </c>
      <c r="D280" s="65"/>
      <c r="E280" s="97">
        <v>1</v>
      </c>
      <c r="F280" s="97">
        <v>1</v>
      </c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>
        <v>1</v>
      </c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 aca="true" t="shared" si="6" ref="E281:AV281">SUM(E282:E410)</f>
        <v>4</v>
      </c>
      <c r="F281" s="95">
        <f t="shared" si="6"/>
        <v>3</v>
      </c>
      <c r="G281" s="95">
        <f t="shared" si="6"/>
        <v>0</v>
      </c>
      <c r="H281" s="95">
        <f t="shared" si="6"/>
        <v>0</v>
      </c>
      <c r="I281" s="95">
        <f t="shared" si="6"/>
        <v>1</v>
      </c>
      <c r="J281" s="95">
        <f t="shared" si="6"/>
        <v>0</v>
      </c>
      <c r="K281" s="95">
        <f t="shared" si="6"/>
        <v>1</v>
      </c>
      <c r="L281" s="95">
        <f t="shared" si="6"/>
        <v>0</v>
      </c>
      <c r="M281" s="95">
        <f t="shared" si="6"/>
        <v>0</v>
      </c>
      <c r="N281" s="95">
        <f t="shared" si="6"/>
        <v>0</v>
      </c>
      <c r="O281" s="95">
        <f t="shared" si="6"/>
        <v>0</v>
      </c>
      <c r="P281" s="95">
        <f t="shared" si="6"/>
        <v>0</v>
      </c>
      <c r="Q281" s="95">
        <f t="shared" si="6"/>
        <v>0</v>
      </c>
      <c r="R281" s="95">
        <f t="shared" si="6"/>
        <v>0</v>
      </c>
      <c r="S281" s="95">
        <f t="shared" si="6"/>
        <v>0</v>
      </c>
      <c r="T281" s="95">
        <f t="shared" si="6"/>
        <v>0</v>
      </c>
      <c r="U281" s="95">
        <f t="shared" si="6"/>
        <v>0</v>
      </c>
      <c r="V281" s="95">
        <f t="shared" si="6"/>
        <v>0</v>
      </c>
      <c r="W281" s="95">
        <f t="shared" si="6"/>
        <v>0</v>
      </c>
      <c r="X281" s="95">
        <f t="shared" si="6"/>
        <v>0</v>
      </c>
      <c r="Y281" s="95">
        <f t="shared" si="6"/>
        <v>0</v>
      </c>
      <c r="Z281" s="95">
        <f t="shared" si="6"/>
        <v>0</v>
      </c>
      <c r="AA281" s="95">
        <f t="shared" si="6"/>
        <v>0</v>
      </c>
      <c r="AB281" s="95">
        <f t="shared" si="6"/>
        <v>0</v>
      </c>
      <c r="AC281" s="95">
        <f t="shared" si="6"/>
        <v>0</v>
      </c>
      <c r="AD281" s="95">
        <f t="shared" si="6"/>
        <v>0</v>
      </c>
      <c r="AE281" s="95">
        <f t="shared" si="6"/>
        <v>0</v>
      </c>
      <c r="AF281" s="95">
        <f t="shared" si="6"/>
        <v>0</v>
      </c>
      <c r="AG281" s="95">
        <f t="shared" si="6"/>
        <v>0</v>
      </c>
      <c r="AH281" s="95">
        <f t="shared" si="6"/>
        <v>1</v>
      </c>
      <c r="AI281" s="95">
        <f t="shared" si="6"/>
        <v>0</v>
      </c>
      <c r="AJ281" s="95">
        <f t="shared" si="6"/>
        <v>0</v>
      </c>
      <c r="AK281" s="95">
        <f t="shared" si="6"/>
        <v>2</v>
      </c>
      <c r="AL281" s="95">
        <f t="shared" si="6"/>
        <v>0</v>
      </c>
      <c r="AM281" s="95">
        <f t="shared" si="6"/>
        <v>0</v>
      </c>
      <c r="AN281" s="95">
        <f t="shared" si="6"/>
        <v>0</v>
      </c>
      <c r="AO281" s="95">
        <f t="shared" si="6"/>
        <v>0</v>
      </c>
      <c r="AP281" s="95">
        <f t="shared" si="6"/>
        <v>0</v>
      </c>
      <c r="AQ281" s="95">
        <f t="shared" si="6"/>
        <v>0</v>
      </c>
      <c r="AR281" s="95">
        <f t="shared" si="6"/>
        <v>0</v>
      </c>
      <c r="AS281" s="95">
        <f t="shared" si="6"/>
        <v>0</v>
      </c>
      <c r="AT281" s="95">
        <f t="shared" si="6"/>
        <v>0</v>
      </c>
      <c r="AU281" s="95">
        <f t="shared" si="6"/>
        <v>0</v>
      </c>
      <c r="AV281" s="95">
        <f t="shared" si="6"/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>
      <c r="A303" s="64">
        <v>291</v>
      </c>
      <c r="B303" s="6" t="s">
        <v>566</v>
      </c>
      <c r="C303" s="65" t="s">
        <v>567</v>
      </c>
      <c r="D303" s="65"/>
      <c r="E303" s="97">
        <v>1</v>
      </c>
      <c r="F303" s="97">
        <v>1</v>
      </c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>
        <v>1</v>
      </c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>
      <c r="A335" s="64">
        <v>323</v>
      </c>
      <c r="B335" s="6" t="s">
        <v>611</v>
      </c>
      <c r="C335" s="65" t="s">
        <v>2476</v>
      </c>
      <c r="D335" s="65"/>
      <c r="E335" s="97">
        <v>3</v>
      </c>
      <c r="F335" s="97">
        <v>2</v>
      </c>
      <c r="G335" s="97"/>
      <c r="H335" s="97"/>
      <c r="I335" s="97">
        <v>1</v>
      </c>
      <c r="J335" s="97"/>
      <c r="K335" s="97">
        <v>1</v>
      </c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>
        <v>2</v>
      </c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 aca="true" t="shared" si="7" ref="E411:AV411">SUM(E412:E461)</f>
        <v>52</v>
      </c>
      <c r="F411" s="97">
        <f t="shared" si="7"/>
        <v>40</v>
      </c>
      <c r="G411" s="97">
        <f t="shared" si="7"/>
        <v>0</v>
      </c>
      <c r="H411" s="97">
        <f t="shared" si="7"/>
        <v>1</v>
      </c>
      <c r="I411" s="97">
        <f t="shared" si="7"/>
        <v>11</v>
      </c>
      <c r="J411" s="97">
        <f t="shared" si="7"/>
        <v>0</v>
      </c>
      <c r="K411" s="97">
        <f t="shared" si="7"/>
        <v>8</v>
      </c>
      <c r="L411" s="97">
        <f t="shared" si="7"/>
        <v>0</v>
      </c>
      <c r="M411" s="97">
        <f t="shared" si="7"/>
        <v>0</v>
      </c>
      <c r="N411" s="97">
        <f t="shared" si="7"/>
        <v>3</v>
      </c>
      <c r="O411" s="97">
        <f t="shared" si="7"/>
        <v>0</v>
      </c>
      <c r="P411" s="97">
        <f t="shared" si="7"/>
        <v>0</v>
      </c>
      <c r="Q411" s="97">
        <f t="shared" si="7"/>
        <v>0</v>
      </c>
      <c r="R411" s="97">
        <f t="shared" si="7"/>
        <v>0</v>
      </c>
      <c r="S411" s="97">
        <f t="shared" si="7"/>
        <v>0</v>
      </c>
      <c r="T411" s="97">
        <f t="shared" si="7"/>
        <v>1</v>
      </c>
      <c r="U411" s="97">
        <f t="shared" si="7"/>
        <v>0</v>
      </c>
      <c r="V411" s="97">
        <f t="shared" si="7"/>
        <v>0</v>
      </c>
      <c r="W411" s="97">
        <f t="shared" si="7"/>
        <v>0</v>
      </c>
      <c r="X411" s="97">
        <f t="shared" si="7"/>
        <v>1</v>
      </c>
      <c r="Y411" s="97">
        <f t="shared" si="7"/>
        <v>0</v>
      </c>
      <c r="Z411" s="97">
        <f t="shared" si="7"/>
        <v>0</v>
      </c>
      <c r="AA411" s="97">
        <f t="shared" si="7"/>
        <v>0</v>
      </c>
      <c r="AB411" s="97">
        <f t="shared" si="7"/>
        <v>2</v>
      </c>
      <c r="AC411" s="97">
        <f t="shared" si="7"/>
        <v>0</v>
      </c>
      <c r="AD411" s="97">
        <f t="shared" si="7"/>
        <v>0</v>
      </c>
      <c r="AE411" s="97">
        <f t="shared" si="7"/>
        <v>0</v>
      </c>
      <c r="AF411" s="97">
        <f t="shared" si="7"/>
        <v>0</v>
      </c>
      <c r="AG411" s="97">
        <f t="shared" si="7"/>
        <v>0</v>
      </c>
      <c r="AH411" s="97">
        <f t="shared" si="7"/>
        <v>8</v>
      </c>
      <c r="AI411" s="97">
        <f t="shared" si="7"/>
        <v>0</v>
      </c>
      <c r="AJ411" s="97">
        <f t="shared" si="7"/>
        <v>0</v>
      </c>
      <c r="AK411" s="97">
        <f t="shared" si="7"/>
        <v>29</v>
      </c>
      <c r="AL411" s="97">
        <f t="shared" si="7"/>
        <v>0</v>
      </c>
      <c r="AM411" s="97">
        <f t="shared" si="7"/>
        <v>0</v>
      </c>
      <c r="AN411" s="97">
        <f t="shared" si="7"/>
        <v>0</v>
      </c>
      <c r="AO411" s="97">
        <f t="shared" si="7"/>
        <v>0</v>
      </c>
      <c r="AP411" s="97">
        <f t="shared" si="7"/>
        <v>0</v>
      </c>
      <c r="AQ411" s="97">
        <f t="shared" si="7"/>
        <v>1</v>
      </c>
      <c r="AR411" s="97">
        <f t="shared" si="7"/>
        <v>2</v>
      </c>
      <c r="AS411" s="97">
        <f t="shared" si="7"/>
        <v>2</v>
      </c>
      <c r="AT411" s="97">
        <f t="shared" si="7"/>
        <v>0</v>
      </c>
      <c r="AU411" s="97">
        <f t="shared" si="7"/>
        <v>0</v>
      </c>
      <c r="AV411" s="97">
        <f t="shared" si="7"/>
        <v>14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>
      <c r="A424" s="64">
        <v>412</v>
      </c>
      <c r="B424" s="6" t="s">
        <v>722</v>
      </c>
      <c r="C424" s="65" t="s">
        <v>723</v>
      </c>
      <c r="D424" s="65"/>
      <c r="E424" s="97">
        <v>1</v>
      </c>
      <c r="F424" s="97">
        <v>1</v>
      </c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>
        <v>1</v>
      </c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>
      <c r="A425" s="64">
        <v>413</v>
      </c>
      <c r="B425" s="6" t="s">
        <v>724</v>
      </c>
      <c r="C425" s="65" t="s">
        <v>723</v>
      </c>
      <c r="D425" s="65"/>
      <c r="E425" s="97">
        <v>1</v>
      </c>
      <c r="F425" s="97"/>
      <c r="G425" s="97"/>
      <c r="H425" s="97"/>
      <c r="I425" s="97">
        <v>1</v>
      </c>
      <c r="J425" s="97"/>
      <c r="K425" s="97"/>
      <c r="L425" s="97"/>
      <c r="M425" s="97"/>
      <c r="N425" s="97">
        <v>1</v>
      </c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>
      <c r="A433" s="64">
        <v>421</v>
      </c>
      <c r="B433" s="6" t="s">
        <v>730</v>
      </c>
      <c r="C433" s="65" t="s">
        <v>731</v>
      </c>
      <c r="D433" s="65"/>
      <c r="E433" s="97">
        <v>1</v>
      </c>
      <c r="F433" s="97"/>
      <c r="G433" s="97"/>
      <c r="H433" s="97"/>
      <c r="I433" s="97">
        <v>1</v>
      </c>
      <c r="J433" s="97"/>
      <c r="K433" s="97"/>
      <c r="L433" s="97"/>
      <c r="M433" s="97"/>
      <c r="N433" s="97">
        <v>1</v>
      </c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14</v>
      </c>
      <c r="F442" s="97">
        <v>13</v>
      </c>
      <c r="G442" s="97"/>
      <c r="H442" s="97"/>
      <c r="I442" s="97">
        <v>1</v>
      </c>
      <c r="J442" s="97"/>
      <c r="K442" s="97"/>
      <c r="L442" s="97"/>
      <c r="M442" s="97"/>
      <c r="N442" s="97">
        <v>1</v>
      </c>
      <c r="O442" s="97"/>
      <c r="P442" s="97"/>
      <c r="Q442" s="97"/>
      <c r="R442" s="97"/>
      <c r="S442" s="97"/>
      <c r="T442" s="97">
        <v>1</v>
      </c>
      <c r="U442" s="97"/>
      <c r="V442" s="97"/>
      <c r="W442" s="97"/>
      <c r="X442" s="97">
        <v>1</v>
      </c>
      <c r="Y442" s="97"/>
      <c r="Z442" s="97"/>
      <c r="AA442" s="97"/>
      <c r="AB442" s="97"/>
      <c r="AC442" s="97"/>
      <c r="AD442" s="97"/>
      <c r="AE442" s="97"/>
      <c r="AF442" s="97"/>
      <c r="AG442" s="97"/>
      <c r="AH442" s="97">
        <v>3</v>
      </c>
      <c r="AI442" s="97"/>
      <c r="AJ442" s="97"/>
      <c r="AK442" s="97">
        <v>9</v>
      </c>
      <c r="AL442" s="97"/>
      <c r="AM442" s="97"/>
      <c r="AN442" s="97"/>
      <c r="AO442" s="97"/>
      <c r="AP442" s="97"/>
      <c r="AQ442" s="97">
        <v>1</v>
      </c>
      <c r="AR442" s="97">
        <v>1</v>
      </c>
      <c r="AS442" s="97">
        <v>1</v>
      </c>
      <c r="AT442" s="97"/>
      <c r="AU442" s="95"/>
      <c r="AV442" s="95">
        <v>1</v>
      </c>
    </row>
    <row r="443" spans="1:48" ht="12.75" customHeight="1">
      <c r="A443" s="64">
        <v>431</v>
      </c>
      <c r="B443" s="6" t="s">
        <v>745</v>
      </c>
      <c r="C443" s="65" t="s">
        <v>744</v>
      </c>
      <c r="D443" s="65"/>
      <c r="E443" s="97">
        <v>5</v>
      </c>
      <c r="F443" s="97">
        <v>5</v>
      </c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>
        <v>5</v>
      </c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>
      <c r="A444" s="64">
        <v>432</v>
      </c>
      <c r="B444" s="6" t="s">
        <v>2340</v>
      </c>
      <c r="C444" s="65" t="s">
        <v>744</v>
      </c>
      <c r="D444" s="65"/>
      <c r="E444" s="97">
        <v>2</v>
      </c>
      <c r="F444" s="97">
        <v>2</v>
      </c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>
        <v>2</v>
      </c>
      <c r="AL444" s="97"/>
      <c r="AM444" s="97"/>
      <c r="AN444" s="97"/>
      <c r="AO444" s="97"/>
      <c r="AP444" s="97"/>
      <c r="AQ444" s="97"/>
      <c r="AR444" s="97">
        <v>1</v>
      </c>
      <c r="AS444" s="97"/>
      <c r="AT444" s="97"/>
      <c r="AU444" s="95"/>
      <c r="AV444" s="95"/>
    </row>
    <row r="445" spans="1:48" ht="12.75" customHeight="1">
      <c r="A445" s="64">
        <v>433</v>
      </c>
      <c r="B445" s="6" t="s">
        <v>2339</v>
      </c>
      <c r="C445" s="65" t="s">
        <v>744</v>
      </c>
      <c r="D445" s="65"/>
      <c r="E445" s="97">
        <v>3</v>
      </c>
      <c r="F445" s="97">
        <v>2</v>
      </c>
      <c r="G445" s="97"/>
      <c r="H445" s="97">
        <v>1</v>
      </c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2</v>
      </c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>
      <c r="A449" s="64">
        <v>437</v>
      </c>
      <c r="B449" s="6" t="s">
        <v>750</v>
      </c>
      <c r="C449" s="65" t="s">
        <v>751</v>
      </c>
      <c r="D449" s="65"/>
      <c r="E449" s="97">
        <v>25</v>
      </c>
      <c r="F449" s="97">
        <v>17</v>
      </c>
      <c r="G449" s="97"/>
      <c r="H449" s="97"/>
      <c r="I449" s="97">
        <v>8</v>
      </c>
      <c r="J449" s="97"/>
      <c r="K449" s="97">
        <v>8</v>
      </c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>
        <v>2</v>
      </c>
      <c r="AC449" s="97"/>
      <c r="AD449" s="97"/>
      <c r="AE449" s="97"/>
      <c r="AF449" s="97"/>
      <c r="AG449" s="97"/>
      <c r="AH449" s="97">
        <v>4</v>
      </c>
      <c r="AI449" s="97"/>
      <c r="AJ449" s="97"/>
      <c r="AK449" s="97">
        <v>11</v>
      </c>
      <c r="AL449" s="97"/>
      <c r="AM449" s="97"/>
      <c r="AN449" s="97"/>
      <c r="AO449" s="97"/>
      <c r="AP449" s="97"/>
      <c r="AQ449" s="97"/>
      <c r="AR449" s="97"/>
      <c r="AS449" s="97">
        <v>1</v>
      </c>
      <c r="AT449" s="97"/>
      <c r="AU449" s="95"/>
      <c r="AV449" s="95">
        <v>13</v>
      </c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 aca="true" t="shared" si="8" ref="E462:AV462">SUM(E463:E528)</f>
        <v>90</v>
      </c>
      <c r="F462" s="95">
        <f t="shared" si="8"/>
        <v>68</v>
      </c>
      <c r="G462" s="95">
        <f t="shared" si="8"/>
        <v>0</v>
      </c>
      <c r="H462" s="95">
        <f t="shared" si="8"/>
        <v>1</v>
      </c>
      <c r="I462" s="95">
        <f t="shared" si="8"/>
        <v>21</v>
      </c>
      <c r="J462" s="95">
        <f t="shared" si="8"/>
        <v>0</v>
      </c>
      <c r="K462" s="95">
        <f t="shared" si="8"/>
        <v>0</v>
      </c>
      <c r="L462" s="95">
        <f t="shared" si="8"/>
        <v>0</v>
      </c>
      <c r="M462" s="95">
        <f t="shared" si="8"/>
        <v>0</v>
      </c>
      <c r="N462" s="95">
        <f t="shared" si="8"/>
        <v>1</v>
      </c>
      <c r="O462" s="95">
        <f t="shared" si="8"/>
        <v>0</v>
      </c>
      <c r="P462" s="95">
        <f t="shared" si="8"/>
        <v>0</v>
      </c>
      <c r="Q462" s="95">
        <f t="shared" si="8"/>
        <v>4</v>
      </c>
      <c r="R462" s="95">
        <f t="shared" si="8"/>
        <v>16</v>
      </c>
      <c r="S462" s="95">
        <f t="shared" si="8"/>
        <v>0</v>
      </c>
      <c r="T462" s="95">
        <f t="shared" si="8"/>
        <v>9</v>
      </c>
      <c r="U462" s="95">
        <f t="shared" si="8"/>
        <v>0</v>
      </c>
      <c r="V462" s="95">
        <f t="shared" si="8"/>
        <v>0</v>
      </c>
      <c r="W462" s="95">
        <f t="shared" si="8"/>
        <v>2</v>
      </c>
      <c r="X462" s="95">
        <f t="shared" si="8"/>
        <v>7</v>
      </c>
      <c r="Y462" s="95">
        <f t="shared" si="8"/>
        <v>0</v>
      </c>
      <c r="Z462" s="95">
        <f t="shared" si="8"/>
        <v>0</v>
      </c>
      <c r="AA462" s="95">
        <f t="shared" si="8"/>
        <v>0</v>
      </c>
      <c r="AB462" s="95">
        <f t="shared" si="8"/>
        <v>0</v>
      </c>
      <c r="AC462" s="95">
        <f t="shared" si="8"/>
        <v>2</v>
      </c>
      <c r="AD462" s="95">
        <f t="shared" si="8"/>
        <v>0</v>
      </c>
      <c r="AE462" s="95">
        <f t="shared" si="8"/>
        <v>0</v>
      </c>
      <c r="AF462" s="95">
        <f t="shared" si="8"/>
        <v>0</v>
      </c>
      <c r="AG462" s="95">
        <f t="shared" si="8"/>
        <v>5</v>
      </c>
      <c r="AH462" s="95">
        <f t="shared" si="8"/>
        <v>2</v>
      </c>
      <c r="AI462" s="95">
        <f t="shared" si="8"/>
        <v>0</v>
      </c>
      <c r="AJ462" s="95">
        <f t="shared" si="8"/>
        <v>0</v>
      </c>
      <c r="AK462" s="95">
        <f t="shared" si="8"/>
        <v>50</v>
      </c>
      <c r="AL462" s="95">
        <f t="shared" si="8"/>
        <v>0</v>
      </c>
      <c r="AM462" s="95">
        <f t="shared" si="8"/>
        <v>0</v>
      </c>
      <c r="AN462" s="95">
        <f t="shared" si="8"/>
        <v>0</v>
      </c>
      <c r="AO462" s="95">
        <f t="shared" si="8"/>
        <v>0</v>
      </c>
      <c r="AP462" s="95">
        <f t="shared" si="8"/>
        <v>0</v>
      </c>
      <c r="AQ462" s="95">
        <f t="shared" si="8"/>
        <v>0</v>
      </c>
      <c r="AR462" s="95">
        <f t="shared" si="8"/>
        <v>18</v>
      </c>
      <c r="AS462" s="95">
        <f t="shared" si="8"/>
        <v>6</v>
      </c>
      <c r="AT462" s="95">
        <f t="shared" si="8"/>
        <v>3</v>
      </c>
      <c r="AU462" s="95">
        <f t="shared" si="8"/>
        <v>0</v>
      </c>
      <c r="AV462" s="95">
        <f t="shared" si="8"/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>
      <c r="A483" s="64">
        <v>471</v>
      </c>
      <c r="B483" s="6" t="s">
        <v>780</v>
      </c>
      <c r="C483" s="65" t="s">
        <v>781</v>
      </c>
      <c r="D483" s="65"/>
      <c r="E483" s="97">
        <v>1</v>
      </c>
      <c r="F483" s="97"/>
      <c r="G483" s="97"/>
      <c r="H483" s="97"/>
      <c r="I483" s="97">
        <v>1</v>
      </c>
      <c r="J483" s="97"/>
      <c r="K483" s="97"/>
      <c r="L483" s="97"/>
      <c r="M483" s="97"/>
      <c r="N483" s="97"/>
      <c r="O483" s="97"/>
      <c r="P483" s="97"/>
      <c r="Q483" s="97">
        <v>1</v>
      </c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>
      <c r="A486" s="64">
        <v>474</v>
      </c>
      <c r="B486" s="6" t="s">
        <v>785</v>
      </c>
      <c r="C486" s="65" t="s">
        <v>786</v>
      </c>
      <c r="D486" s="65"/>
      <c r="E486" s="97">
        <v>1</v>
      </c>
      <c r="F486" s="97"/>
      <c r="G486" s="97"/>
      <c r="H486" s="97"/>
      <c r="I486" s="97">
        <v>1</v>
      </c>
      <c r="J486" s="97"/>
      <c r="K486" s="97"/>
      <c r="L486" s="97"/>
      <c r="M486" s="97"/>
      <c r="N486" s="97"/>
      <c r="O486" s="97"/>
      <c r="P486" s="97"/>
      <c r="Q486" s="97"/>
      <c r="R486" s="97">
        <v>1</v>
      </c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>
      <c r="A497" s="64">
        <v>485</v>
      </c>
      <c r="B497" s="6" t="s">
        <v>799</v>
      </c>
      <c r="C497" s="65" t="s">
        <v>800</v>
      </c>
      <c r="D497" s="65"/>
      <c r="E497" s="97">
        <v>1</v>
      </c>
      <c r="F497" s="97">
        <v>1</v>
      </c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>
        <v>1</v>
      </c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74</v>
      </c>
      <c r="F500" s="97">
        <v>58</v>
      </c>
      <c r="G500" s="97"/>
      <c r="H500" s="97"/>
      <c r="I500" s="97">
        <v>16</v>
      </c>
      <c r="J500" s="97"/>
      <c r="K500" s="97"/>
      <c r="L500" s="97"/>
      <c r="M500" s="97"/>
      <c r="N500" s="97"/>
      <c r="O500" s="97"/>
      <c r="P500" s="97"/>
      <c r="Q500" s="97">
        <v>3</v>
      </c>
      <c r="R500" s="97">
        <v>13</v>
      </c>
      <c r="S500" s="97"/>
      <c r="T500" s="97">
        <v>9</v>
      </c>
      <c r="U500" s="97"/>
      <c r="V500" s="97"/>
      <c r="W500" s="97">
        <v>2</v>
      </c>
      <c r="X500" s="97">
        <v>7</v>
      </c>
      <c r="Y500" s="97"/>
      <c r="Z500" s="97"/>
      <c r="AA500" s="97"/>
      <c r="AB500" s="97"/>
      <c r="AC500" s="97">
        <v>2</v>
      </c>
      <c r="AD500" s="97"/>
      <c r="AE500" s="97"/>
      <c r="AF500" s="97"/>
      <c r="AG500" s="97"/>
      <c r="AH500" s="97">
        <v>2</v>
      </c>
      <c r="AI500" s="97"/>
      <c r="AJ500" s="97"/>
      <c r="AK500" s="97">
        <v>45</v>
      </c>
      <c r="AL500" s="97"/>
      <c r="AM500" s="97"/>
      <c r="AN500" s="97"/>
      <c r="AO500" s="97"/>
      <c r="AP500" s="97"/>
      <c r="AQ500" s="97"/>
      <c r="AR500" s="97">
        <v>17</v>
      </c>
      <c r="AS500" s="97">
        <v>6</v>
      </c>
      <c r="AT500" s="97">
        <v>3</v>
      </c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11</v>
      </c>
      <c r="F501" s="97">
        <v>7</v>
      </c>
      <c r="G501" s="97"/>
      <c r="H501" s="97">
        <v>1</v>
      </c>
      <c r="I501" s="97">
        <v>3</v>
      </c>
      <c r="J501" s="97"/>
      <c r="K501" s="97"/>
      <c r="L501" s="97"/>
      <c r="M501" s="97"/>
      <c r="N501" s="97">
        <v>1</v>
      </c>
      <c r="O501" s="97"/>
      <c r="P501" s="97"/>
      <c r="Q501" s="97"/>
      <c r="R501" s="97">
        <v>2</v>
      </c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>
        <v>5</v>
      </c>
      <c r="AH501" s="97"/>
      <c r="AI501" s="97"/>
      <c r="AJ501" s="97"/>
      <c r="AK501" s="97">
        <v>2</v>
      </c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>
      <c r="A502" s="64">
        <v>490</v>
      </c>
      <c r="B502" s="6" t="s">
        <v>806</v>
      </c>
      <c r="C502" s="65" t="s">
        <v>807</v>
      </c>
      <c r="D502" s="65"/>
      <c r="E502" s="97">
        <v>2</v>
      </c>
      <c r="F502" s="97">
        <v>2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2</v>
      </c>
      <c r="AL502" s="97"/>
      <c r="AM502" s="97"/>
      <c r="AN502" s="97"/>
      <c r="AO502" s="97"/>
      <c r="AP502" s="97"/>
      <c r="AQ502" s="97"/>
      <c r="AR502" s="97">
        <v>1</v>
      </c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 aca="true" t="shared" si="9" ref="E529:AV529">SUM(E530:E539)</f>
        <v>1</v>
      </c>
      <c r="F529" s="95">
        <f t="shared" si="9"/>
        <v>1</v>
      </c>
      <c r="G529" s="95">
        <f t="shared" si="9"/>
        <v>0</v>
      </c>
      <c r="H529" s="95">
        <f t="shared" si="9"/>
        <v>0</v>
      </c>
      <c r="I529" s="95">
        <f t="shared" si="9"/>
        <v>0</v>
      </c>
      <c r="J529" s="95">
        <f t="shared" si="9"/>
        <v>0</v>
      </c>
      <c r="K529" s="95">
        <f t="shared" si="9"/>
        <v>0</v>
      </c>
      <c r="L529" s="95">
        <f t="shared" si="9"/>
        <v>0</v>
      </c>
      <c r="M529" s="95">
        <f t="shared" si="9"/>
        <v>0</v>
      </c>
      <c r="N529" s="95">
        <f t="shared" si="9"/>
        <v>0</v>
      </c>
      <c r="O529" s="95">
        <f t="shared" si="9"/>
        <v>0</v>
      </c>
      <c r="P529" s="95">
        <f t="shared" si="9"/>
        <v>0</v>
      </c>
      <c r="Q529" s="95">
        <f t="shared" si="9"/>
        <v>0</v>
      </c>
      <c r="R529" s="95">
        <f t="shared" si="9"/>
        <v>0</v>
      </c>
      <c r="S529" s="95">
        <f t="shared" si="9"/>
        <v>0</v>
      </c>
      <c r="T529" s="95">
        <f t="shared" si="9"/>
        <v>0</v>
      </c>
      <c r="U529" s="95">
        <f t="shared" si="9"/>
        <v>0</v>
      </c>
      <c r="V529" s="95">
        <f t="shared" si="9"/>
        <v>0</v>
      </c>
      <c r="W529" s="95">
        <f t="shared" si="9"/>
        <v>0</v>
      </c>
      <c r="X529" s="95">
        <f t="shared" si="9"/>
        <v>0</v>
      </c>
      <c r="Y529" s="95">
        <f t="shared" si="9"/>
        <v>0</v>
      </c>
      <c r="Z529" s="95">
        <f t="shared" si="9"/>
        <v>0</v>
      </c>
      <c r="AA529" s="95">
        <f t="shared" si="9"/>
        <v>0</v>
      </c>
      <c r="AB529" s="95">
        <f t="shared" si="9"/>
        <v>0</v>
      </c>
      <c r="AC529" s="95">
        <f t="shared" si="9"/>
        <v>0</v>
      </c>
      <c r="AD529" s="95">
        <f t="shared" si="9"/>
        <v>0</v>
      </c>
      <c r="AE529" s="95">
        <f t="shared" si="9"/>
        <v>0</v>
      </c>
      <c r="AF529" s="95">
        <f t="shared" si="9"/>
        <v>0</v>
      </c>
      <c r="AG529" s="95">
        <f t="shared" si="9"/>
        <v>0</v>
      </c>
      <c r="AH529" s="95">
        <f t="shared" si="9"/>
        <v>0</v>
      </c>
      <c r="AI529" s="95">
        <f t="shared" si="9"/>
        <v>0</v>
      </c>
      <c r="AJ529" s="95">
        <f t="shared" si="9"/>
        <v>0</v>
      </c>
      <c r="AK529" s="95">
        <f t="shared" si="9"/>
        <v>1</v>
      </c>
      <c r="AL529" s="95">
        <f t="shared" si="9"/>
        <v>0</v>
      </c>
      <c r="AM529" s="95">
        <f t="shared" si="9"/>
        <v>0</v>
      </c>
      <c r="AN529" s="95">
        <f t="shared" si="9"/>
        <v>0</v>
      </c>
      <c r="AO529" s="95">
        <f t="shared" si="9"/>
        <v>0</v>
      </c>
      <c r="AP529" s="95">
        <f t="shared" si="9"/>
        <v>1</v>
      </c>
      <c r="AQ529" s="95">
        <f t="shared" si="9"/>
        <v>0</v>
      </c>
      <c r="AR529" s="95">
        <f t="shared" si="9"/>
        <v>0</v>
      </c>
      <c r="AS529" s="95">
        <f t="shared" si="9"/>
        <v>0</v>
      </c>
      <c r="AT529" s="95">
        <f t="shared" si="9"/>
        <v>0</v>
      </c>
      <c r="AU529" s="95">
        <f t="shared" si="9"/>
        <v>0</v>
      </c>
      <c r="AV529" s="95">
        <f t="shared" si="9"/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>
      <c r="A533" s="64">
        <v>521</v>
      </c>
      <c r="B533" s="6" t="s">
        <v>849</v>
      </c>
      <c r="C533" s="65" t="s">
        <v>848</v>
      </c>
      <c r="D533" s="65"/>
      <c r="E533" s="97">
        <v>1</v>
      </c>
      <c r="F533" s="97">
        <v>1</v>
      </c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>
        <v>1</v>
      </c>
      <c r="AL533" s="97"/>
      <c r="AM533" s="97"/>
      <c r="AN533" s="97"/>
      <c r="AO533" s="97"/>
      <c r="AP533" s="97">
        <v>1</v>
      </c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 aca="true" t="shared" si="10" ref="E540:AV540">SUM(E541:E583)</f>
        <v>100</v>
      </c>
      <c r="F540" s="95">
        <f t="shared" si="10"/>
        <v>64</v>
      </c>
      <c r="G540" s="95">
        <f t="shared" si="10"/>
        <v>0</v>
      </c>
      <c r="H540" s="95">
        <f t="shared" si="10"/>
        <v>0</v>
      </c>
      <c r="I540" s="95">
        <f t="shared" si="10"/>
        <v>36</v>
      </c>
      <c r="J540" s="95">
        <f t="shared" si="10"/>
        <v>0</v>
      </c>
      <c r="K540" s="95">
        <f t="shared" si="10"/>
        <v>2</v>
      </c>
      <c r="L540" s="95">
        <f t="shared" si="10"/>
        <v>26</v>
      </c>
      <c r="M540" s="95">
        <f t="shared" si="10"/>
        <v>0</v>
      </c>
      <c r="N540" s="95">
        <f t="shared" si="10"/>
        <v>1</v>
      </c>
      <c r="O540" s="95">
        <f t="shared" si="10"/>
        <v>0</v>
      </c>
      <c r="P540" s="95">
        <f t="shared" si="10"/>
        <v>0</v>
      </c>
      <c r="Q540" s="95">
        <f t="shared" si="10"/>
        <v>2</v>
      </c>
      <c r="R540" s="95">
        <f t="shared" si="10"/>
        <v>5</v>
      </c>
      <c r="S540" s="95">
        <f t="shared" si="10"/>
        <v>0</v>
      </c>
      <c r="T540" s="95">
        <f t="shared" si="10"/>
        <v>13</v>
      </c>
      <c r="U540" s="95">
        <f t="shared" si="10"/>
        <v>1</v>
      </c>
      <c r="V540" s="95">
        <f t="shared" si="10"/>
        <v>0</v>
      </c>
      <c r="W540" s="95">
        <f t="shared" si="10"/>
        <v>0</v>
      </c>
      <c r="X540" s="95">
        <f t="shared" si="10"/>
        <v>4</v>
      </c>
      <c r="Y540" s="95">
        <f t="shared" si="10"/>
        <v>8</v>
      </c>
      <c r="Z540" s="95">
        <f t="shared" si="10"/>
        <v>0</v>
      </c>
      <c r="AA540" s="95">
        <f t="shared" si="10"/>
        <v>0</v>
      </c>
      <c r="AB540" s="95">
        <f t="shared" si="10"/>
        <v>0</v>
      </c>
      <c r="AC540" s="95">
        <f t="shared" si="10"/>
        <v>0</v>
      </c>
      <c r="AD540" s="95">
        <f t="shared" si="10"/>
        <v>0</v>
      </c>
      <c r="AE540" s="95">
        <f t="shared" si="10"/>
        <v>0</v>
      </c>
      <c r="AF540" s="95">
        <f t="shared" si="10"/>
        <v>0</v>
      </c>
      <c r="AG540" s="95">
        <f t="shared" si="10"/>
        <v>0</v>
      </c>
      <c r="AH540" s="95">
        <f t="shared" si="10"/>
        <v>1</v>
      </c>
      <c r="AI540" s="95">
        <f t="shared" si="10"/>
        <v>0</v>
      </c>
      <c r="AJ540" s="95">
        <f t="shared" si="10"/>
        <v>0</v>
      </c>
      <c r="AK540" s="95">
        <f t="shared" si="10"/>
        <v>50</v>
      </c>
      <c r="AL540" s="95">
        <f t="shared" si="10"/>
        <v>0</v>
      </c>
      <c r="AM540" s="95">
        <f t="shared" si="10"/>
        <v>0</v>
      </c>
      <c r="AN540" s="95">
        <f t="shared" si="10"/>
        <v>0</v>
      </c>
      <c r="AO540" s="95">
        <f t="shared" si="10"/>
        <v>0</v>
      </c>
      <c r="AP540" s="95">
        <f t="shared" si="10"/>
        <v>12</v>
      </c>
      <c r="AQ540" s="95">
        <f t="shared" si="10"/>
        <v>0</v>
      </c>
      <c r="AR540" s="95">
        <f t="shared" si="10"/>
        <v>13</v>
      </c>
      <c r="AS540" s="95">
        <f t="shared" si="10"/>
        <v>5</v>
      </c>
      <c r="AT540" s="95">
        <f t="shared" si="10"/>
        <v>1</v>
      </c>
      <c r="AU540" s="95">
        <f t="shared" si="10"/>
        <v>0</v>
      </c>
      <c r="AV540" s="95">
        <f t="shared" si="10"/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40</v>
      </c>
      <c r="F567" s="97">
        <v>6</v>
      </c>
      <c r="G567" s="97"/>
      <c r="H567" s="97"/>
      <c r="I567" s="97">
        <v>34</v>
      </c>
      <c r="J567" s="97"/>
      <c r="K567" s="97">
        <v>2</v>
      </c>
      <c r="L567" s="97">
        <v>25</v>
      </c>
      <c r="M567" s="97"/>
      <c r="N567" s="97">
        <v>1</v>
      </c>
      <c r="O567" s="97"/>
      <c r="P567" s="97"/>
      <c r="Q567" s="97">
        <v>2</v>
      </c>
      <c r="R567" s="97">
        <v>4</v>
      </c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6</v>
      </c>
      <c r="AL567" s="97"/>
      <c r="AM567" s="97"/>
      <c r="AN567" s="97"/>
      <c r="AO567" s="97"/>
      <c r="AP567" s="97">
        <v>3</v>
      </c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14</v>
      </c>
      <c r="F568" s="97">
        <v>14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>
        <v>1</v>
      </c>
      <c r="U568" s="97"/>
      <c r="V568" s="97"/>
      <c r="W568" s="97"/>
      <c r="X568" s="97"/>
      <c r="Y568" s="97">
        <v>1</v>
      </c>
      <c r="Z568" s="97"/>
      <c r="AA568" s="97"/>
      <c r="AB568" s="97"/>
      <c r="AC568" s="97"/>
      <c r="AD568" s="97"/>
      <c r="AE568" s="97"/>
      <c r="AF568" s="97"/>
      <c r="AG568" s="97"/>
      <c r="AH568" s="97">
        <v>1</v>
      </c>
      <c r="AI568" s="97"/>
      <c r="AJ568" s="97"/>
      <c r="AK568" s="97">
        <v>12</v>
      </c>
      <c r="AL568" s="97"/>
      <c r="AM568" s="97"/>
      <c r="AN568" s="97"/>
      <c r="AO568" s="97"/>
      <c r="AP568" s="97">
        <v>4</v>
      </c>
      <c r="AQ568" s="97"/>
      <c r="AR568" s="97">
        <v>2</v>
      </c>
      <c r="AS568" s="97"/>
      <c r="AT568" s="97">
        <v>1</v>
      </c>
      <c r="AU568" s="95"/>
      <c r="AV568" s="95"/>
    </row>
    <row r="569" spans="1:48" ht="33.75" customHeight="1">
      <c r="A569" s="64">
        <v>557</v>
      </c>
      <c r="B569" s="6" t="s">
        <v>899</v>
      </c>
      <c r="C569" s="65" t="s">
        <v>897</v>
      </c>
      <c r="D569" s="65"/>
      <c r="E569" s="97">
        <v>2</v>
      </c>
      <c r="F569" s="97">
        <v>2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>
        <v>2</v>
      </c>
      <c r="U569" s="97"/>
      <c r="V569" s="97"/>
      <c r="W569" s="97"/>
      <c r="X569" s="97">
        <v>1</v>
      </c>
      <c r="Y569" s="97">
        <v>1</v>
      </c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>
        <v>2</v>
      </c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2462</v>
      </c>
      <c r="C570" s="65" t="s">
        <v>2478</v>
      </c>
      <c r="D570" s="65"/>
      <c r="E570" s="97">
        <v>2</v>
      </c>
      <c r="F570" s="97">
        <v>1</v>
      </c>
      <c r="G570" s="97"/>
      <c r="H570" s="97"/>
      <c r="I570" s="97">
        <v>1</v>
      </c>
      <c r="J570" s="97"/>
      <c r="K570" s="97"/>
      <c r="L570" s="97">
        <v>1</v>
      </c>
      <c r="M570" s="97"/>
      <c r="N570" s="97"/>
      <c r="O570" s="97"/>
      <c r="P570" s="97"/>
      <c r="Q570" s="97"/>
      <c r="R570" s="97"/>
      <c r="S570" s="97"/>
      <c r="T570" s="97">
        <v>1</v>
      </c>
      <c r="U570" s="97">
        <v>1</v>
      </c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>
        <v>1</v>
      </c>
      <c r="AQ570" s="97"/>
      <c r="AR570" s="97"/>
      <c r="AS570" s="97"/>
      <c r="AT570" s="97"/>
      <c r="AU570" s="95"/>
      <c r="AV570" s="95"/>
    </row>
    <row r="571" spans="1:48" ht="22.5" customHeight="1">
      <c r="A571" s="64">
        <v>559</v>
      </c>
      <c r="B571" s="6" t="s">
        <v>2463</v>
      </c>
      <c r="C571" s="65" t="s">
        <v>2478</v>
      </c>
      <c r="D571" s="65"/>
      <c r="E571" s="97">
        <v>1</v>
      </c>
      <c r="F571" s="97">
        <v>1</v>
      </c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>
        <v>1</v>
      </c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>
      <c r="A572" s="64">
        <v>560</v>
      </c>
      <c r="B572" s="6" t="s">
        <v>2519</v>
      </c>
      <c r="C572" s="65" t="s">
        <v>2478</v>
      </c>
      <c r="D572" s="65"/>
      <c r="E572" s="97">
        <v>3</v>
      </c>
      <c r="F572" s="97">
        <v>3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>
        <v>3</v>
      </c>
      <c r="U572" s="97"/>
      <c r="V572" s="97"/>
      <c r="W572" s="97"/>
      <c r="X572" s="97"/>
      <c r="Y572" s="97">
        <v>3</v>
      </c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>
        <v>2</v>
      </c>
      <c r="AQ572" s="97"/>
      <c r="AR572" s="97">
        <v>1</v>
      </c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14</v>
      </c>
      <c r="F576" s="97">
        <v>13</v>
      </c>
      <c r="G576" s="97"/>
      <c r="H576" s="97"/>
      <c r="I576" s="97">
        <v>1</v>
      </c>
      <c r="J576" s="97"/>
      <c r="K576" s="97"/>
      <c r="L576" s="97"/>
      <c r="M576" s="97"/>
      <c r="N576" s="97"/>
      <c r="O576" s="97"/>
      <c r="P576" s="97"/>
      <c r="Q576" s="97"/>
      <c r="R576" s="97">
        <v>1</v>
      </c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13</v>
      </c>
      <c r="AL576" s="97"/>
      <c r="AM576" s="97"/>
      <c r="AN576" s="97"/>
      <c r="AO576" s="97"/>
      <c r="AP576" s="97"/>
      <c r="AQ576" s="97"/>
      <c r="AR576" s="97">
        <v>3</v>
      </c>
      <c r="AS576" s="97">
        <v>1</v>
      </c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24</v>
      </c>
      <c r="F577" s="97">
        <v>24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6</v>
      </c>
      <c r="U577" s="97"/>
      <c r="V577" s="97"/>
      <c r="W577" s="97"/>
      <c r="X577" s="97">
        <v>3</v>
      </c>
      <c r="Y577" s="97">
        <v>3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18</v>
      </c>
      <c r="AL577" s="97"/>
      <c r="AM577" s="97"/>
      <c r="AN577" s="97"/>
      <c r="AO577" s="97"/>
      <c r="AP577" s="97"/>
      <c r="AQ577" s="97"/>
      <c r="AR577" s="97">
        <v>7</v>
      </c>
      <c r="AS577" s="97">
        <v>4</v>
      </c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 aca="true" t="shared" si="11" ref="E584:AV584">SUM(E585:E636)</f>
        <v>31</v>
      </c>
      <c r="F584" s="95">
        <f t="shared" si="11"/>
        <v>22</v>
      </c>
      <c r="G584" s="95">
        <f t="shared" si="11"/>
        <v>0</v>
      </c>
      <c r="H584" s="95">
        <f t="shared" si="11"/>
        <v>0</v>
      </c>
      <c r="I584" s="95">
        <f t="shared" si="11"/>
        <v>9</v>
      </c>
      <c r="J584" s="95">
        <f t="shared" si="11"/>
        <v>0</v>
      </c>
      <c r="K584" s="95">
        <f t="shared" si="11"/>
        <v>0</v>
      </c>
      <c r="L584" s="95">
        <f t="shared" si="11"/>
        <v>1</v>
      </c>
      <c r="M584" s="95">
        <f t="shared" si="11"/>
        <v>5</v>
      </c>
      <c r="N584" s="95">
        <f t="shared" si="11"/>
        <v>0</v>
      </c>
      <c r="O584" s="95">
        <f t="shared" si="11"/>
        <v>1</v>
      </c>
      <c r="P584" s="95">
        <f t="shared" si="11"/>
        <v>0</v>
      </c>
      <c r="Q584" s="95">
        <f t="shared" si="11"/>
        <v>1</v>
      </c>
      <c r="R584" s="95">
        <f t="shared" si="11"/>
        <v>1</v>
      </c>
      <c r="S584" s="95">
        <f t="shared" si="11"/>
        <v>0</v>
      </c>
      <c r="T584" s="95">
        <f t="shared" si="11"/>
        <v>5</v>
      </c>
      <c r="U584" s="95">
        <f t="shared" si="11"/>
        <v>0</v>
      </c>
      <c r="V584" s="95">
        <f t="shared" si="11"/>
        <v>0</v>
      </c>
      <c r="W584" s="95">
        <f t="shared" si="11"/>
        <v>1</v>
      </c>
      <c r="X584" s="95">
        <f t="shared" si="11"/>
        <v>2</v>
      </c>
      <c r="Y584" s="95">
        <f t="shared" si="11"/>
        <v>2</v>
      </c>
      <c r="Z584" s="95">
        <f t="shared" si="11"/>
        <v>0</v>
      </c>
      <c r="AA584" s="95">
        <f t="shared" si="11"/>
        <v>0</v>
      </c>
      <c r="AB584" s="95">
        <f t="shared" si="11"/>
        <v>0</v>
      </c>
      <c r="AC584" s="95">
        <f t="shared" si="11"/>
        <v>0</v>
      </c>
      <c r="AD584" s="95">
        <f t="shared" si="11"/>
        <v>1</v>
      </c>
      <c r="AE584" s="95">
        <f t="shared" si="11"/>
        <v>0</v>
      </c>
      <c r="AF584" s="95">
        <f t="shared" si="11"/>
        <v>0</v>
      </c>
      <c r="AG584" s="95">
        <f t="shared" si="11"/>
        <v>0</v>
      </c>
      <c r="AH584" s="95">
        <f t="shared" si="11"/>
        <v>1</v>
      </c>
      <c r="AI584" s="95">
        <f t="shared" si="11"/>
        <v>0</v>
      </c>
      <c r="AJ584" s="95">
        <f t="shared" si="11"/>
        <v>0</v>
      </c>
      <c r="AK584" s="95">
        <f t="shared" si="11"/>
        <v>13</v>
      </c>
      <c r="AL584" s="95">
        <f t="shared" si="11"/>
        <v>0</v>
      </c>
      <c r="AM584" s="95">
        <f t="shared" si="11"/>
        <v>2</v>
      </c>
      <c r="AN584" s="95">
        <f t="shared" si="11"/>
        <v>0</v>
      </c>
      <c r="AO584" s="95">
        <f t="shared" si="11"/>
        <v>0</v>
      </c>
      <c r="AP584" s="95">
        <f t="shared" si="11"/>
        <v>2</v>
      </c>
      <c r="AQ584" s="95">
        <f t="shared" si="11"/>
        <v>0</v>
      </c>
      <c r="AR584" s="95">
        <f t="shared" si="11"/>
        <v>6</v>
      </c>
      <c r="AS584" s="95">
        <f t="shared" si="11"/>
        <v>4</v>
      </c>
      <c r="AT584" s="95">
        <f t="shared" si="11"/>
        <v>0</v>
      </c>
      <c r="AU584" s="95">
        <f t="shared" si="11"/>
        <v>0</v>
      </c>
      <c r="AV584" s="95">
        <f t="shared" si="11"/>
        <v>0</v>
      </c>
    </row>
    <row r="585" spans="1:48" ht="12.75" customHeight="1">
      <c r="A585" s="64">
        <v>573</v>
      </c>
      <c r="B585" s="6">
        <v>293</v>
      </c>
      <c r="C585" s="65" t="s">
        <v>914</v>
      </c>
      <c r="D585" s="65"/>
      <c r="E585" s="97">
        <v>1</v>
      </c>
      <c r="F585" s="97">
        <v>1</v>
      </c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>
        <v>1</v>
      </c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4</v>
      </c>
      <c r="F589" s="97">
        <v>1</v>
      </c>
      <c r="G589" s="97"/>
      <c r="H589" s="97"/>
      <c r="I589" s="97">
        <v>3</v>
      </c>
      <c r="J589" s="97"/>
      <c r="K589" s="97"/>
      <c r="L589" s="97">
        <v>1</v>
      </c>
      <c r="M589" s="97"/>
      <c r="N589" s="97"/>
      <c r="O589" s="97">
        <v>1</v>
      </c>
      <c r="P589" s="97"/>
      <c r="Q589" s="97"/>
      <c r="R589" s="97">
        <v>1</v>
      </c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2</v>
      </c>
      <c r="F590" s="97">
        <v>2</v>
      </c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>
        <v>2</v>
      </c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9</v>
      </c>
      <c r="F592" s="97">
        <v>9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>
        <v>3</v>
      </c>
      <c r="U592" s="97"/>
      <c r="V592" s="97"/>
      <c r="W592" s="97">
        <v>1</v>
      </c>
      <c r="X592" s="97">
        <v>1</v>
      </c>
      <c r="Y592" s="97">
        <v>1</v>
      </c>
      <c r="Z592" s="97"/>
      <c r="AA592" s="97"/>
      <c r="AB592" s="97"/>
      <c r="AC592" s="97"/>
      <c r="AD592" s="97">
        <v>1</v>
      </c>
      <c r="AE592" s="97"/>
      <c r="AF592" s="97"/>
      <c r="AG592" s="97"/>
      <c r="AH592" s="97"/>
      <c r="AI592" s="97"/>
      <c r="AJ592" s="97"/>
      <c r="AK592" s="97">
        <v>5</v>
      </c>
      <c r="AL592" s="97"/>
      <c r="AM592" s="97"/>
      <c r="AN592" s="97"/>
      <c r="AO592" s="97"/>
      <c r="AP592" s="97"/>
      <c r="AQ592" s="97"/>
      <c r="AR592" s="97">
        <v>4</v>
      </c>
      <c r="AS592" s="97">
        <v>2</v>
      </c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>
      <c r="A604" s="64">
        <v>592</v>
      </c>
      <c r="B604" s="6" t="s">
        <v>937</v>
      </c>
      <c r="C604" s="65" t="s">
        <v>936</v>
      </c>
      <c r="D604" s="65"/>
      <c r="E604" s="97">
        <v>1</v>
      </c>
      <c r="F604" s="97">
        <v>1</v>
      </c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>
        <v>1</v>
      </c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>
      <c r="A616" s="64">
        <v>604</v>
      </c>
      <c r="B616" s="6" t="s">
        <v>951</v>
      </c>
      <c r="C616" s="65" t="s">
        <v>948</v>
      </c>
      <c r="D616" s="65"/>
      <c r="E616" s="97">
        <v>1</v>
      </c>
      <c r="F616" s="97">
        <v>1</v>
      </c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>
        <v>1</v>
      </c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>
      <c r="A618" s="64">
        <v>606</v>
      </c>
      <c r="B618" s="6" t="s">
        <v>2495</v>
      </c>
      <c r="C618" s="65" t="s">
        <v>2483</v>
      </c>
      <c r="D618" s="65"/>
      <c r="E618" s="97">
        <v>4</v>
      </c>
      <c r="F618" s="97">
        <v>4</v>
      </c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>
        <v>4</v>
      </c>
      <c r="AL618" s="97"/>
      <c r="AM618" s="97"/>
      <c r="AN618" s="97"/>
      <c r="AO618" s="97"/>
      <c r="AP618" s="97">
        <v>2</v>
      </c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>
      <c r="A627" s="64">
        <v>615</v>
      </c>
      <c r="B627" s="6" t="s">
        <v>955</v>
      </c>
      <c r="C627" s="65" t="s">
        <v>954</v>
      </c>
      <c r="D627" s="65"/>
      <c r="E627" s="97">
        <v>6</v>
      </c>
      <c r="F627" s="97"/>
      <c r="G627" s="97"/>
      <c r="H627" s="97"/>
      <c r="I627" s="97">
        <v>6</v>
      </c>
      <c r="J627" s="97"/>
      <c r="K627" s="97"/>
      <c r="L627" s="97"/>
      <c r="M627" s="97">
        <v>5</v>
      </c>
      <c r="N627" s="97"/>
      <c r="O627" s="97"/>
      <c r="P627" s="97"/>
      <c r="Q627" s="97">
        <v>1</v>
      </c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>
      <c r="A635" s="64">
        <v>623</v>
      </c>
      <c r="B635" s="6" t="s">
        <v>964</v>
      </c>
      <c r="C635" s="65" t="s">
        <v>963</v>
      </c>
      <c r="D635" s="65"/>
      <c r="E635" s="97">
        <v>2</v>
      </c>
      <c r="F635" s="97">
        <v>2</v>
      </c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>
        <v>1</v>
      </c>
      <c r="U635" s="97"/>
      <c r="V635" s="97"/>
      <c r="W635" s="97"/>
      <c r="X635" s="97">
        <v>1</v>
      </c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>
        <v>1</v>
      </c>
      <c r="AL635" s="97"/>
      <c r="AM635" s="97"/>
      <c r="AN635" s="97"/>
      <c r="AO635" s="97"/>
      <c r="AP635" s="97"/>
      <c r="AQ635" s="97"/>
      <c r="AR635" s="97">
        <v>2</v>
      </c>
      <c r="AS635" s="97">
        <v>1</v>
      </c>
      <c r="AT635" s="97"/>
      <c r="AU635" s="95"/>
      <c r="AV635" s="95"/>
    </row>
    <row r="636" spans="1:48" ht="12.75" customHeight="1">
      <c r="A636" s="64">
        <v>624</v>
      </c>
      <c r="B636" s="6" t="s">
        <v>965</v>
      </c>
      <c r="C636" s="65" t="s">
        <v>963</v>
      </c>
      <c r="D636" s="65"/>
      <c r="E636" s="97">
        <v>1</v>
      </c>
      <c r="F636" s="97">
        <v>1</v>
      </c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>
        <v>1</v>
      </c>
      <c r="U636" s="97"/>
      <c r="V636" s="97"/>
      <c r="W636" s="97"/>
      <c r="X636" s="97"/>
      <c r="Y636" s="97">
        <v>1</v>
      </c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>
        <v>1</v>
      </c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 aca="true" t="shared" si="12" ref="E637:AV637">SUM(E639:E701)</f>
        <v>274</v>
      </c>
      <c r="F637" s="95">
        <f t="shared" si="12"/>
        <v>173</v>
      </c>
      <c r="G637" s="95">
        <f t="shared" si="12"/>
        <v>0</v>
      </c>
      <c r="H637" s="95">
        <f t="shared" si="12"/>
        <v>4</v>
      </c>
      <c r="I637" s="95">
        <f t="shared" si="12"/>
        <v>97</v>
      </c>
      <c r="J637" s="95">
        <f t="shared" si="12"/>
        <v>0</v>
      </c>
      <c r="K637" s="95">
        <f t="shared" si="12"/>
        <v>67</v>
      </c>
      <c r="L637" s="95">
        <f t="shared" si="12"/>
        <v>0</v>
      </c>
      <c r="M637" s="95">
        <f t="shared" si="12"/>
        <v>0</v>
      </c>
      <c r="N637" s="95">
        <f t="shared" si="12"/>
        <v>1</v>
      </c>
      <c r="O637" s="95">
        <f t="shared" si="12"/>
        <v>2</v>
      </c>
      <c r="P637" s="95">
        <f t="shared" si="12"/>
        <v>0</v>
      </c>
      <c r="Q637" s="95">
        <f t="shared" si="12"/>
        <v>3</v>
      </c>
      <c r="R637" s="95">
        <f t="shared" si="12"/>
        <v>24</v>
      </c>
      <c r="S637" s="95">
        <f t="shared" si="12"/>
        <v>0</v>
      </c>
      <c r="T637" s="95">
        <f t="shared" si="12"/>
        <v>23</v>
      </c>
      <c r="U637" s="95">
        <f t="shared" si="12"/>
        <v>2</v>
      </c>
      <c r="V637" s="95">
        <f t="shared" si="12"/>
        <v>3</v>
      </c>
      <c r="W637" s="95">
        <f t="shared" si="12"/>
        <v>6</v>
      </c>
      <c r="X637" s="95">
        <f t="shared" si="12"/>
        <v>8</v>
      </c>
      <c r="Y637" s="95">
        <f t="shared" si="12"/>
        <v>4</v>
      </c>
      <c r="Z637" s="95">
        <f t="shared" si="12"/>
        <v>0</v>
      </c>
      <c r="AA637" s="95">
        <f t="shared" si="12"/>
        <v>0</v>
      </c>
      <c r="AB637" s="95">
        <f t="shared" si="12"/>
        <v>3</v>
      </c>
      <c r="AC637" s="95">
        <f t="shared" si="12"/>
        <v>0</v>
      </c>
      <c r="AD637" s="95">
        <f t="shared" si="12"/>
        <v>4</v>
      </c>
      <c r="AE637" s="95">
        <f t="shared" si="12"/>
        <v>0</v>
      </c>
      <c r="AF637" s="95">
        <f t="shared" si="12"/>
        <v>0</v>
      </c>
      <c r="AG637" s="95">
        <f t="shared" si="12"/>
        <v>0</v>
      </c>
      <c r="AH637" s="95">
        <f t="shared" si="12"/>
        <v>34</v>
      </c>
      <c r="AI637" s="95">
        <f t="shared" si="12"/>
        <v>0</v>
      </c>
      <c r="AJ637" s="95">
        <f t="shared" si="12"/>
        <v>0</v>
      </c>
      <c r="AK637" s="95">
        <f t="shared" si="12"/>
        <v>109</v>
      </c>
      <c r="AL637" s="95">
        <f t="shared" si="12"/>
        <v>0</v>
      </c>
      <c r="AM637" s="95">
        <f t="shared" si="12"/>
        <v>0</v>
      </c>
      <c r="AN637" s="95">
        <f t="shared" si="12"/>
        <v>0</v>
      </c>
      <c r="AO637" s="95">
        <f t="shared" si="12"/>
        <v>0</v>
      </c>
      <c r="AP637" s="95">
        <f t="shared" si="12"/>
        <v>0</v>
      </c>
      <c r="AQ637" s="95">
        <f t="shared" si="12"/>
        <v>5</v>
      </c>
      <c r="AR637" s="95">
        <f t="shared" si="12"/>
        <v>38</v>
      </c>
      <c r="AS637" s="95">
        <f t="shared" si="12"/>
        <v>15</v>
      </c>
      <c r="AT637" s="95">
        <f t="shared" si="12"/>
        <v>5</v>
      </c>
      <c r="AU637" s="95">
        <f t="shared" si="12"/>
        <v>0</v>
      </c>
      <c r="AV637" s="95">
        <f t="shared" si="12"/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 aca="true" t="shared" si="13" ref="E638:AV638">SUM(E639:E678)</f>
        <v>274</v>
      </c>
      <c r="F638" s="95">
        <f t="shared" si="13"/>
        <v>173</v>
      </c>
      <c r="G638" s="95">
        <f t="shared" si="13"/>
        <v>0</v>
      </c>
      <c r="H638" s="95">
        <f t="shared" si="13"/>
        <v>4</v>
      </c>
      <c r="I638" s="95">
        <f t="shared" si="13"/>
        <v>97</v>
      </c>
      <c r="J638" s="95">
        <f t="shared" si="13"/>
        <v>0</v>
      </c>
      <c r="K638" s="95">
        <f t="shared" si="13"/>
        <v>67</v>
      </c>
      <c r="L638" s="95">
        <f t="shared" si="13"/>
        <v>0</v>
      </c>
      <c r="M638" s="95">
        <f t="shared" si="13"/>
        <v>0</v>
      </c>
      <c r="N638" s="95">
        <f t="shared" si="13"/>
        <v>1</v>
      </c>
      <c r="O638" s="95">
        <f t="shared" si="13"/>
        <v>2</v>
      </c>
      <c r="P638" s="95">
        <f t="shared" si="13"/>
        <v>0</v>
      </c>
      <c r="Q638" s="95">
        <f t="shared" si="13"/>
        <v>3</v>
      </c>
      <c r="R638" s="95">
        <f t="shared" si="13"/>
        <v>24</v>
      </c>
      <c r="S638" s="95">
        <f t="shared" si="13"/>
        <v>0</v>
      </c>
      <c r="T638" s="95">
        <f t="shared" si="13"/>
        <v>23</v>
      </c>
      <c r="U638" s="95">
        <f t="shared" si="13"/>
        <v>2</v>
      </c>
      <c r="V638" s="95">
        <f t="shared" si="13"/>
        <v>3</v>
      </c>
      <c r="W638" s="95">
        <f t="shared" si="13"/>
        <v>6</v>
      </c>
      <c r="X638" s="95">
        <f t="shared" si="13"/>
        <v>8</v>
      </c>
      <c r="Y638" s="95">
        <f t="shared" si="13"/>
        <v>4</v>
      </c>
      <c r="Z638" s="95">
        <f t="shared" si="13"/>
        <v>0</v>
      </c>
      <c r="AA638" s="95">
        <f t="shared" si="13"/>
        <v>0</v>
      </c>
      <c r="AB638" s="95">
        <f t="shared" si="13"/>
        <v>3</v>
      </c>
      <c r="AC638" s="95">
        <f t="shared" si="13"/>
        <v>0</v>
      </c>
      <c r="AD638" s="95">
        <f t="shared" si="13"/>
        <v>4</v>
      </c>
      <c r="AE638" s="95">
        <f t="shared" si="13"/>
        <v>0</v>
      </c>
      <c r="AF638" s="95">
        <f t="shared" si="13"/>
        <v>0</v>
      </c>
      <c r="AG638" s="95">
        <f t="shared" si="13"/>
        <v>0</v>
      </c>
      <c r="AH638" s="95">
        <f t="shared" si="13"/>
        <v>34</v>
      </c>
      <c r="AI638" s="95">
        <f t="shared" si="13"/>
        <v>0</v>
      </c>
      <c r="AJ638" s="95">
        <f t="shared" si="13"/>
        <v>0</v>
      </c>
      <c r="AK638" s="95">
        <f t="shared" si="13"/>
        <v>109</v>
      </c>
      <c r="AL638" s="95">
        <f t="shared" si="13"/>
        <v>0</v>
      </c>
      <c r="AM638" s="95">
        <f t="shared" si="13"/>
        <v>0</v>
      </c>
      <c r="AN638" s="95">
        <f t="shared" si="13"/>
        <v>0</v>
      </c>
      <c r="AO638" s="95">
        <f t="shared" si="13"/>
        <v>0</v>
      </c>
      <c r="AP638" s="95">
        <f t="shared" si="13"/>
        <v>0</v>
      </c>
      <c r="AQ638" s="95">
        <f t="shared" si="13"/>
        <v>5</v>
      </c>
      <c r="AR638" s="95">
        <f t="shared" si="13"/>
        <v>38</v>
      </c>
      <c r="AS638" s="95">
        <f t="shared" si="13"/>
        <v>15</v>
      </c>
      <c r="AT638" s="95">
        <f t="shared" si="13"/>
        <v>5</v>
      </c>
      <c r="AU638" s="95">
        <f t="shared" si="13"/>
        <v>0</v>
      </c>
      <c r="AV638" s="95">
        <f t="shared" si="13"/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>
      <c r="A644" s="64">
        <v>632</v>
      </c>
      <c r="B644" s="6" t="s">
        <v>977</v>
      </c>
      <c r="C644" s="65" t="s">
        <v>978</v>
      </c>
      <c r="D644" s="65"/>
      <c r="E644" s="97">
        <v>2</v>
      </c>
      <c r="F644" s="97">
        <v>2</v>
      </c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2</v>
      </c>
      <c r="AL644" s="97"/>
      <c r="AM644" s="97"/>
      <c r="AN644" s="97"/>
      <c r="AO644" s="97"/>
      <c r="AP644" s="97"/>
      <c r="AQ644" s="97"/>
      <c r="AR644" s="97">
        <v>1</v>
      </c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12</v>
      </c>
      <c r="F645" s="97">
        <v>11</v>
      </c>
      <c r="G645" s="97"/>
      <c r="H645" s="97"/>
      <c r="I645" s="97">
        <v>1</v>
      </c>
      <c r="J645" s="97"/>
      <c r="K645" s="97"/>
      <c r="L645" s="97"/>
      <c r="M645" s="97"/>
      <c r="N645" s="97"/>
      <c r="O645" s="97"/>
      <c r="P645" s="97"/>
      <c r="Q645" s="97">
        <v>1</v>
      </c>
      <c r="R645" s="97"/>
      <c r="S645" s="97"/>
      <c r="T645" s="97">
        <v>9</v>
      </c>
      <c r="U645" s="97"/>
      <c r="V645" s="97">
        <v>1</v>
      </c>
      <c r="W645" s="97"/>
      <c r="X645" s="97">
        <v>5</v>
      </c>
      <c r="Y645" s="97">
        <v>3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2</v>
      </c>
      <c r="AL645" s="97"/>
      <c r="AM645" s="97"/>
      <c r="AN645" s="97"/>
      <c r="AO645" s="97"/>
      <c r="AP645" s="97"/>
      <c r="AQ645" s="97">
        <v>3</v>
      </c>
      <c r="AR645" s="97">
        <v>5</v>
      </c>
      <c r="AS645" s="97">
        <v>1</v>
      </c>
      <c r="AT645" s="97">
        <v>5</v>
      </c>
      <c r="AU645" s="95"/>
      <c r="AV645" s="95"/>
    </row>
    <row r="646" spans="1:48" ht="45" customHeight="1">
      <c r="A646" s="64">
        <v>634</v>
      </c>
      <c r="B646" s="6" t="s">
        <v>980</v>
      </c>
      <c r="C646" s="65" t="s">
        <v>978</v>
      </c>
      <c r="D646" s="65"/>
      <c r="E646" s="97">
        <v>1</v>
      </c>
      <c r="F646" s="97"/>
      <c r="G646" s="97"/>
      <c r="H646" s="97">
        <v>1</v>
      </c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>
      <c r="A647" s="64">
        <v>635</v>
      </c>
      <c r="B647" s="6" t="s">
        <v>981</v>
      </c>
      <c r="C647" s="65" t="s">
        <v>982</v>
      </c>
      <c r="D647" s="65"/>
      <c r="E647" s="97">
        <v>1</v>
      </c>
      <c r="F647" s="97">
        <v>1</v>
      </c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>
        <v>1</v>
      </c>
      <c r="AL647" s="97"/>
      <c r="AM647" s="97"/>
      <c r="AN647" s="97"/>
      <c r="AO647" s="97"/>
      <c r="AP647" s="97"/>
      <c r="AQ647" s="97"/>
      <c r="AR647" s="97">
        <v>1</v>
      </c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188</v>
      </c>
      <c r="F650" s="97">
        <v>97</v>
      </c>
      <c r="G650" s="97"/>
      <c r="H650" s="97">
        <v>3</v>
      </c>
      <c r="I650" s="97">
        <v>88</v>
      </c>
      <c r="J650" s="97"/>
      <c r="K650" s="97">
        <v>64</v>
      </c>
      <c r="L650" s="97"/>
      <c r="M650" s="97"/>
      <c r="N650" s="97"/>
      <c r="O650" s="97">
        <v>1</v>
      </c>
      <c r="P650" s="97"/>
      <c r="Q650" s="97"/>
      <c r="R650" s="97">
        <v>23</v>
      </c>
      <c r="S650" s="97"/>
      <c r="T650" s="97">
        <v>7</v>
      </c>
      <c r="U650" s="97">
        <v>1</v>
      </c>
      <c r="V650" s="97">
        <v>2</v>
      </c>
      <c r="W650" s="97">
        <v>3</v>
      </c>
      <c r="X650" s="97">
        <v>1</v>
      </c>
      <c r="Y650" s="97"/>
      <c r="Z650" s="97"/>
      <c r="AA650" s="97"/>
      <c r="AB650" s="97">
        <v>3</v>
      </c>
      <c r="AC650" s="97"/>
      <c r="AD650" s="97">
        <v>4</v>
      </c>
      <c r="AE650" s="97"/>
      <c r="AF650" s="97"/>
      <c r="AG650" s="97"/>
      <c r="AH650" s="97">
        <v>20</v>
      </c>
      <c r="AI650" s="97"/>
      <c r="AJ650" s="97"/>
      <c r="AK650" s="97">
        <v>63</v>
      </c>
      <c r="AL650" s="97"/>
      <c r="AM650" s="97"/>
      <c r="AN650" s="97"/>
      <c r="AO650" s="97"/>
      <c r="AP650" s="97"/>
      <c r="AQ650" s="97">
        <v>1</v>
      </c>
      <c r="AR650" s="97">
        <v>7</v>
      </c>
      <c r="AS650" s="97">
        <v>10</v>
      </c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19</v>
      </c>
      <c r="F651" s="97">
        <v>19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>
        <v>2</v>
      </c>
      <c r="U651" s="97">
        <v>1</v>
      </c>
      <c r="V651" s="97"/>
      <c r="W651" s="97">
        <v>1</v>
      </c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5</v>
      </c>
      <c r="AI651" s="97"/>
      <c r="AJ651" s="97"/>
      <c r="AK651" s="97">
        <v>12</v>
      </c>
      <c r="AL651" s="97"/>
      <c r="AM651" s="97"/>
      <c r="AN651" s="97"/>
      <c r="AO651" s="97"/>
      <c r="AP651" s="97"/>
      <c r="AQ651" s="97"/>
      <c r="AR651" s="97">
        <v>5</v>
      </c>
      <c r="AS651" s="97"/>
      <c r="AT651" s="97"/>
      <c r="AU651" s="95"/>
      <c r="AV651" s="95"/>
    </row>
    <row r="652" spans="1:48" ht="45" customHeight="1">
      <c r="A652" s="64">
        <v>640</v>
      </c>
      <c r="B652" s="6" t="s">
        <v>988</v>
      </c>
      <c r="C652" s="65" t="s">
        <v>986</v>
      </c>
      <c r="D652" s="65"/>
      <c r="E652" s="97">
        <v>5</v>
      </c>
      <c r="F652" s="97">
        <v>5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>
        <v>1</v>
      </c>
      <c r="U652" s="97"/>
      <c r="V652" s="97"/>
      <c r="W652" s="97"/>
      <c r="X652" s="97">
        <v>1</v>
      </c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4</v>
      </c>
      <c r="AL652" s="97"/>
      <c r="AM652" s="97"/>
      <c r="AN652" s="97"/>
      <c r="AO652" s="97"/>
      <c r="AP652" s="97"/>
      <c r="AQ652" s="97"/>
      <c r="AR652" s="97">
        <v>3</v>
      </c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19</v>
      </c>
      <c r="F653" s="97">
        <v>15</v>
      </c>
      <c r="G653" s="97"/>
      <c r="H653" s="97"/>
      <c r="I653" s="97">
        <v>4</v>
      </c>
      <c r="J653" s="97"/>
      <c r="K653" s="97">
        <v>3</v>
      </c>
      <c r="L653" s="97"/>
      <c r="M653" s="97"/>
      <c r="N653" s="97"/>
      <c r="O653" s="97">
        <v>1</v>
      </c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8</v>
      </c>
      <c r="AI653" s="97"/>
      <c r="AJ653" s="97"/>
      <c r="AK653" s="97">
        <v>7</v>
      </c>
      <c r="AL653" s="97"/>
      <c r="AM653" s="97"/>
      <c r="AN653" s="97"/>
      <c r="AO653" s="97"/>
      <c r="AP653" s="97"/>
      <c r="AQ653" s="97"/>
      <c r="AR653" s="97">
        <v>2</v>
      </c>
      <c r="AS653" s="97">
        <v>1</v>
      </c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21</v>
      </c>
      <c r="F654" s="97">
        <v>20</v>
      </c>
      <c r="G654" s="97"/>
      <c r="H654" s="97"/>
      <c r="I654" s="97">
        <v>1</v>
      </c>
      <c r="J654" s="97"/>
      <c r="K654" s="97"/>
      <c r="L654" s="97"/>
      <c r="M654" s="97"/>
      <c r="N654" s="97"/>
      <c r="O654" s="97"/>
      <c r="P654" s="97"/>
      <c r="Q654" s="97">
        <v>1</v>
      </c>
      <c r="R654" s="97"/>
      <c r="S654" s="97"/>
      <c r="T654" s="97">
        <v>3</v>
      </c>
      <c r="U654" s="97"/>
      <c r="V654" s="97"/>
      <c r="W654" s="97">
        <v>2</v>
      </c>
      <c r="X654" s="97"/>
      <c r="Y654" s="97">
        <v>1</v>
      </c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17</v>
      </c>
      <c r="AL654" s="97"/>
      <c r="AM654" s="97"/>
      <c r="AN654" s="97"/>
      <c r="AO654" s="97"/>
      <c r="AP654" s="97"/>
      <c r="AQ654" s="97">
        <v>1</v>
      </c>
      <c r="AR654" s="97">
        <v>11</v>
      </c>
      <c r="AS654" s="97">
        <v>2</v>
      </c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>
      <c r="A656" s="64">
        <v>644</v>
      </c>
      <c r="B656" s="6" t="s">
        <v>994</v>
      </c>
      <c r="C656" s="65" t="s">
        <v>993</v>
      </c>
      <c r="D656" s="65"/>
      <c r="E656" s="97">
        <v>1</v>
      </c>
      <c r="F656" s="97"/>
      <c r="G656" s="97"/>
      <c r="H656" s="97"/>
      <c r="I656" s="97">
        <v>1</v>
      </c>
      <c r="J656" s="97"/>
      <c r="K656" s="97"/>
      <c r="L656" s="97"/>
      <c r="M656" s="97"/>
      <c r="N656" s="97"/>
      <c r="O656" s="97"/>
      <c r="P656" s="97"/>
      <c r="Q656" s="97"/>
      <c r="R656" s="97">
        <v>1</v>
      </c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>
      <c r="A657" s="64">
        <v>645</v>
      </c>
      <c r="B657" s="6" t="s">
        <v>995</v>
      </c>
      <c r="C657" s="65" t="s">
        <v>993</v>
      </c>
      <c r="D657" s="65"/>
      <c r="E657" s="97">
        <v>1</v>
      </c>
      <c r="F657" s="97"/>
      <c r="G657" s="97"/>
      <c r="H657" s="97"/>
      <c r="I657" s="97">
        <v>1</v>
      </c>
      <c r="J657" s="97"/>
      <c r="K657" s="97"/>
      <c r="L657" s="97"/>
      <c r="M657" s="97"/>
      <c r="N657" s="97"/>
      <c r="O657" s="97"/>
      <c r="P657" s="97"/>
      <c r="Q657" s="97">
        <v>1</v>
      </c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>
      <c r="A661" s="64">
        <v>649</v>
      </c>
      <c r="B661" s="6" t="s">
        <v>1000</v>
      </c>
      <c r="C661" s="65" t="s">
        <v>1001</v>
      </c>
      <c r="D661" s="65"/>
      <c r="E661" s="97">
        <v>1</v>
      </c>
      <c r="F661" s="97">
        <v>1</v>
      </c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>
        <v>1</v>
      </c>
      <c r="AI661" s="97"/>
      <c r="AJ661" s="97"/>
      <c r="AK661" s="97"/>
      <c r="AL661" s="97"/>
      <c r="AM661" s="97"/>
      <c r="AN661" s="97"/>
      <c r="AO661" s="97"/>
      <c r="AP661" s="97"/>
      <c r="AQ661" s="97"/>
      <c r="AR661" s="97">
        <v>1</v>
      </c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>
      <c r="A671" s="64">
        <v>659</v>
      </c>
      <c r="B671" s="6" t="s">
        <v>1014</v>
      </c>
      <c r="C671" s="65" t="s">
        <v>1015</v>
      </c>
      <c r="D671" s="65"/>
      <c r="E671" s="97">
        <v>2</v>
      </c>
      <c r="F671" s="97">
        <v>2</v>
      </c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>
        <v>1</v>
      </c>
      <c r="U671" s="97"/>
      <c r="V671" s="97"/>
      <c r="W671" s="97"/>
      <c r="X671" s="97">
        <v>1</v>
      </c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>
        <v>1</v>
      </c>
      <c r="AL671" s="97"/>
      <c r="AM671" s="97"/>
      <c r="AN671" s="97"/>
      <c r="AO671" s="97"/>
      <c r="AP671" s="97"/>
      <c r="AQ671" s="97"/>
      <c r="AR671" s="97">
        <v>2</v>
      </c>
      <c r="AS671" s="97">
        <v>1</v>
      </c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>
      <c r="A677" s="64">
        <v>665</v>
      </c>
      <c r="B677" s="6" t="s">
        <v>1023</v>
      </c>
      <c r="C677" s="65" t="s">
        <v>1024</v>
      </c>
      <c r="D677" s="65"/>
      <c r="E677" s="97">
        <v>1</v>
      </c>
      <c r="F677" s="97"/>
      <c r="G677" s="97"/>
      <c r="H677" s="97"/>
      <c r="I677" s="97">
        <v>1</v>
      </c>
      <c r="J677" s="97"/>
      <c r="K677" s="97"/>
      <c r="L677" s="97"/>
      <c r="M677" s="97"/>
      <c r="N677" s="97">
        <v>1</v>
      </c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 aca="true" t="shared" si="14" ref="E702:AV702">SUM(E703:E727)</f>
        <v>10</v>
      </c>
      <c r="F702" s="95">
        <f t="shared" si="14"/>
        <v>10</v>
      </c>
      <c r="G702" s="95">
        <f t="shared" si="14"/>
        <v>0</v>
      </c>
      <c r="H702" s="95">
        <f t="shared" si="14"/>
        <v>0</v>
      </c>
      <c r="I702" s="95">
        <f t="shared" si="14"/>
        <v>0</v>
      </c>
      <c r="J702" s="95">
        <f t="shared" si="14"/>
        <v>0</v>
      </c>
      <c r="K702" s="95">
        <f t="shared" si="14"/>
        <v>0</v>
      </c>
      <c r="L702" s="95">
        <f t="shared" si="14"/>
        <v>0</v>
      </c>
      <c r="M702" s="95">
        <f t="shared" si="14"/>
        <v>0</v>
      </c>
      <c r="N702" s="95">
        <f t="shared" si="14"/>
        <v>0</v>
      </c>
      <c r="O702" s="95">
        <f t="shared" si="14"/>
        <v>0</v>
      </c>
      <c r="P702" s="95">
        <f t="shared" si="14"/>
        <v>0</v>
      </c>
      <c r="Q702" s="95">
        <f t="shared" si="14"/>
        <v>0</v>
      </c>
      <c r="R702" s="95">
        <f t="shared" si="14"/>
        <v>0</v>
      </c>
      <c r="S702" s="95">
        <f t="shared" si="14"/>
        <v>0</v>
      </c>
      <c r="T702" s="95">
        <f t="shared" si="14"/>
        <v>0</v>
      </c>
      <c r="U702" s="95">
        <f t="shared" si="14"/>
        <v>0</v>
      </c>
      <c r="V702" s="95">
        <f t="shared" si="14"/>
        <v>0</v>
      </c>
      <c r="W702" s="95">
        <f t="shared" si="14"/>
        <v>0</v>
      </c>
      <c r="X702" s="95">
        <f t="shared" si="14"/>
        <v>0</v>
      </c>
      <c r="Y702" s="95">
        <f t="shared" si="14"/>
        <v>0</v>
      </c>
      <c r="Z702" s="95">
        <f t="shared" si="14"/>
        <v>0</v>
      </c>
      <c r="AA702" s="95">
        <f t="shared" si="14"/>
        <v>0</v>
      </c>
      <c r="AB702" s="95">
        <f t="shared" si="14"/>
        <v>0</v>
      </c>
      <c r="AC702" s="95">
        <f t="shared" si="14"/>
        <v>0</v>
      </c>
      <c r="AD702" s="95">
        <f t="shared" si="14"/>
        <v>0</v>
      </c>
      <c r="AE702" s="95">
        <f t="shared" si="14"/>
        <v>0</v>
      </c>
      <c r="AF702" s="95">
        <f t="shared" si="14"/>
        <v>0</v>
      </c>
      <c r="AG702" s="95">
        <f t="shared" si="14"/>
        <v>0</v>
      </c>
      <c r="AH702" s="95">
        <f t="shared" si="14"/>
        <v>0</v>
      </c>
      <c r="AI702" s="95">
        <f t="shared" si="14"/>
        <v>0</v>
      </c>
      <c r="AJ702" s="95">
        <f t="shared" si="14"/>
        <v>0</v>
      </c>
      <c r="AK702" s="95">
        <f t="shared" si="14"/>
        <v>10</v>
      </c>
      <c r="AL702" s="95">
        <f t="shared" si="14"/>
        <v>0</v>
      </c>
      <c r="AM702" s="95">
        <f t="shared" si="14"/>
        <v>0</v>
      </c>
      <c r="AN702" s="95">
        <f t="shared" si="14"/>
        <v>0</v>
      </c>
      <c r="AO702" s="95">
        <f t="shared" si="14"/>
        <v>0</v>
      </c>
      <c r="AP702" s="95">
        <f t="shared" si="14"/>
        <v>0</v>
      </c>
      <c r="AQ702" s="95">
        <f t="shared" si="14"/>
        <v>0</v>
      </c>
      <c r="AR702" s="95">
        <f t="shared" si="14"/>
        <v>0</v>
      </c>
      <c r="AS702" s="95">
        <f t="shared" si="14"/>
        <v>0</v>
      </c>
      <c r="AT702" s="95">
        <f t="shared" si="14"/>
        <v>0</v>
      </c>
      <c r="AU702" s="95">
        <f t="shared" si="14"/>
        <v>0</v>
      </c>
      <c r="AV702" s="95">
        <f t="shared" si="14"/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>
      <c r="A715" s="64">
        <v>703</v>
      </c>
      <c r="B715" s="6" t="s">
        <v>2347</v>
      </c>
      <c r="C715" s="65" t="s">
        <v>2350</v>
      </c>
      <c r="D715" s="65"/>
      <c r="E715" s="97">
        <v>1</v>
      </c>
      <c r="F715" s="97">
        <v>1</v>
      </c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>
        <v>1</v>
      </c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1079</v>
      </c>
      <c r="D723" s="65"/>
      <c r="E723" s="97">
        <v>4</v>
      </c>
      <c r="F723" s="97">
        <v>4</v>
      </c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4</v>
      </c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>
      <c r="A724" s="64">
        <v>712</v>
      </c>
      <c r="B724" s="6">
        <v>336</v>
      </c>
      <c r="C724" s="65" t="s">
        <v>2506</v>
      </c>
      <c r="D724" s="65"/>
      <c r="E724" s="97">
        <v>5</v>
      </c>
      <c r="F724" s="97">
        <v>5</v>
      </c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5</v>
      </c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 aca="true" t="shared" si="15" ref="E728:AV728">SUM(E729:E793)</f>
        <v>61</v>
      </c>
      <c r="F728" s="95">
        <f t="shared" si="15"/>
        <v>35</v>
      </c>
      <c r="G728" s="95">
        <f t="shared" si="15"/>
        <v>0</v>
      </c>
      <c r="H728" s="95">
        <f t="shared" si="15"/>
        <v>0</v>
      </c>
      <c r="I728" s="95">
        <f t="shared" si="15"/>
        <v>26</v>
      </c>
      <c r="J728" s="95">
        <f t="shared" si="15"/>
        <v>0</v>
      </c>
      <c r="K728" s="95">
        <f t="shared" si="15"/>
        <v>4</v>
      </c>
      <c r="L728" s="95">
        <f t="shared" si="15"/>
        <v>0</v>
      </c>
      <c r="M728" s="95">
        <f t="shared" si="15"/>
        <v>1</v>
      </c>
      <c r="N728" s="95">
        <f t="shared" si="15"/>
        <v>1</v>
      </c>
      <c r="O728" s="95">
        <f t="shared" si="15"/>
        <v>7</v>
      </c>
      <c r="P728" s="95">
        <f t="shared" si="15"/>
        <v>0</v>
      </c>
      <c r="Q728" s="95">
        <f t="shared" si="15"/>
        <v>1</v>
      </c>
      <c r="R728" s="95">
        <f t="shared" si="15"/>
        <v>12</v>
      </c>
      <c r="S728" s="95">
        <f t="shared" si="15"/>
        <v>0</v>
      </c>
      <c r="T728" s="95">
        <f t="shared" si="15"/>
        <v>4</v>
      </c>
      <c r="U728" s="95">
        <f t="shared" si="15"/>
        <v>0</v>
      </c>
      <c r="V728" s="95">
        <f t="shared" si="15"/>
        <v>0</v>
      </c>
      <c r="W728" s="95">
        <f t="shared" si="15"/>
        <v>0</v>
      </c>
      <c r="X728" s="95">
        <f t="shared" si="15"/>
        <v>1</v>
      </c>
      <c r="Y728" s="95">
        <f t="shared" si="15"/>
        <v>3</v>
      </c>
      <c r="Z728" s="95">
        <f t="shared" si="15"/>
        <v>0</v>
      </c>
      <c r="AA728" s="95">
        <f t="shared" si="15"/>
        <v>0</v>
      </c>
      <c r="AB728" s="95">
        <f t="shared" si="15"/>
        <v>0</v>
      </c>
      <c r="AC728" s="95">
        <f t="shared" si="15"/>
        <v>0</v>
      </c>
      <c r="AD728" s="95">
        <f t="shared" si="15"/>
        <v>0</v>
      </c>
      <c r="AE728" s="95">
        <f t="shared" si="15"/>
        <v>0</v>
      </c>
      <c r="AF728" s="95">
        <f t="shared" si="15"/>
        <v>0</v>
      </c>
      <c r="AG728" s="95">
        <f t="shared" si="15"/>
        <v>1</v>
      </c>
      <c r="AH728" s="95">
        <f t="shared" si="15"/>
        <v>19</v>
      </c>
      <c r="AI728" s="95">
        <f t="shared" si="15"/>
        <v>0</v>
      </c>
      <c r="AJ728" s="95">
        <f t="shared" si="15"/>
        <v>0</v>
      </c>
      <c r="AK728" s="95">
        <f t="shared" si="15"/>
        <v>10</v>
      </c>
      <c r="AL728" s="95">
        <f t="shared" si="15"/>
        <v>1</v>
      </c>
      <c r="AM728" s="95">
        <f t="shared" si="15"/>
        <v>0</v>
      </c>
      <c r="AN728" s="95">
        <f t="shared" si="15"/>
        <v>0</v>
      </c>
      <c r="AO728" s="95">
        <f t="shared" si="15"/>
        <v>0</v>
      </c>
      <c r="AP728" s="95">
        <f t="shared" si="15"/>
        <v>0</v>
      </c>
      <c r="AQ728" s="95">
        <f t="shared" si="15"/>
        <v>2</v>
      </c>
      <c r="AR728" s="95">
        <f t="shared" si="15"/>
        <v>6</v>
      </c>
      <c r="AS728" s="95">
        <f t="shared" si="15"/>
        <v>4</v>
      </c>
      <c r="AT728" s="95">
        <f t="shared" si="15"/>
        <v>1</v>
      </c>
      <c r="AU728" s="95">
        <f t="shared" si="15"/>
        <v>0</v>
      </c>
      <c r="AV728" s="95">
        <f t="shared" si="15"/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>
      <c r="A735" s="64">
        <v>723</v>
      </c>
      <c r="B735" s="6" t="s">
        <v>1095</v>
      </c>
      <c r="C735" s="65" t="s">
        <v>1094</v>
      </c>
      <c r="D735" s="65"/>
      <c r="E735" s="97">
        <v>5</v>
      </c>
      <c r="F735" s="97">
        <v>4</v>
      </c>
      <c r="G735" s="97"/>
      <c r="H735" s="97"/>
      <c r="I735" s="97">
        <v>1</v>
      </c>
      <c r="J735" s="97"/>
      <c r="K735" s="97"/>
      <c r="L735" s="97"/>
      <c r="M735" s="97"/>
      <c r="N735" s="97"/>
      <c r="O735" s="97"/>
      <c r="P735" s="97"/>
      <c r="Q735" s="97"/>
      <c r="R735" s="97">
        <v>1</v>
      </c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>
        <v>1</v>
      </c>
      <c r="AI735" s="97"/>
      <c r="AJ735" s="97"/>
      <c r="AK735" s="97">
        <v>3</v>
      </c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>
      <c r="A737" s="64">
        <v>725</v>
      </c>
      <c r="B737" s="6" t="s">
        <v>1097</v>
      </c>
      <c r="C737" s="65" t="s">
        <v>1098</v>
      </c>
      <c r="D737" s="65"/>
      <c r="E737" s="97">
        <v>3</v>
      </c>
      <c r="F737" s="97"/>
      <c r="G737" s="97"/>
      <c r="H737" s="97"/>
      <c r="I737" s="97">
        <v>3</v>
      </c>
      <c r="J737" s="97"/>
      <c r="K737" s="97"/>
      <c r="L737" s="97"/>
      <c r="M737" s="97"/>
      <c r="N737" s="97"/>
      <c r="O737" s="97"/>
      <c r="P737" s="97"/>
      <c r="Q737" s="97"/>
      <c r="R737" s="97">
        <v>3</v>
      </c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>
      <c r="A741" s="64">
        <v>729</v>
      </c>
      <c r="B741" s="6" t="s">
        <v>1103</v>
      </c>
      <c r="C741" s="65" t="s">
        <v>1104</v>
      </c>
      <c r="D741" s="65"/>
      <c r="E741" s="97">
        <v>2</v>
      </c>
      <c r="F741" s="97">
        <v>1</v>
      </c>
      <c r="G741" s="97"/>
      <c r="H741" s="97"/>
      <c r="I741" s="97">
        <v>1</v>
      </c>
      <c r="J741" s="97"/>
      <c r="K741" s="97"/>
      <c r="L741" s="97"/>
      <c r="M741" s="97">
        <v>1</v>
      </c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>
        <v>1</v>
      </c>
      <c r="AL741" s="97"/>
      <c r="AM741" s="97"/>
      <c r="AN741" s="97"/>
      <c r="AO741" s="97"/>
      <c r="AP741" s="97"/>
      <c r="AQ741" s="97"/>
      <c r="AR741" s="97">
        <v>1</v>
      </c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8</v>
      </c>
      <c r="F742" s="97">
        <v>5</v>
      </c>
      <c r="G742" s="97"/>
      <c r="H742" s="97"/>
      <c r="I742" s="97">
        <v>3</v>
      </c>
      <c r="J742" s="97"/>
      <c r="K742" s="97"/>
      <c r="L742" s="97"/>
      <c r="M742" s="97"/>
      <c r="N742" s="97">
        <v>1</v>
      </c>
      <c r="O742" s="97"/>
      <c r="P742" s="97"/>
      <c r="Q742" s="97"/>
      <c r="R742" s="97">
        <v>2</v>
      </c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5</v>
      </c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>
      <c r="A756" s="64">
        <v>744</v>
      </c>
      <c r="B756" s="6">
        <v>348</v>
      </c>
      <c r="C756" s="65" t="s">
        <v>1123</v>
      </c>
      <c r="D756" s="65"/>
      <c r="E756" s="97">
        <v>4</v>
      </c>
      <c r="F756" s="97">
        <v>3</v>
      </c>
      <c r="G756" s="97"/>
      <c r="H756" s="97"/>
      <c r="I756" s="97">
        <v>1</v>
      </c>
      <c r="J756" s="97"/>
      <c r="K756" s="97"/>
      <c r="L756" s="97"/>
      <c r="M756" s="97"/>
      <c r="N756" s="97"/>
      <c r="O756" s="97"/>
      <c r="P756" s="97"/>
      <c r="Q756" s="97">
        <v>1</v>
      </c>
      <c r="R756" s="97"/>
      <c r="S756" s="97"/>
      <c r="T756" s="97">
        <v>3</v>
      </c>
      <c r="U756" s="97"/>
      <c r="V756" s="97"/>
      <c r="W756" s="97"/>
      <c r="X756" s="97">
        <v>1</v>
      </c>
      <c r="Y756" s="97">
        <v>2</v>
      </c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>
        <v>2</v>
      </c>
      <c r="AR756" s="97">
        <v>3</v>
      </c>
      <c r="AS756" s="97">
        <v>3</v>
      </c>
      <c r="AT756" s="97">
        <v>1</v>
      </c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>
      <c r="A761" s="64">
        <v>749</v>
      </c>
      <c r="B761" s="6" t="s">
        <v>1131</v>
      </c>
      <c r="C761" s="65" t="s">
        <v>1130</v>
      </c>
      <c r="D761" s="65"/>
      <c r="E761" s="97">
        <v>1</v>
      </c>
      <c r="F761" s="97">
        <v>1</v>
      </c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>
        <v>1</v>
      </c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>
      <c r="A772" s="64">
        <v>760</v>
      </c>
      <c r="B772" s="6" t="s">
        <v>1147</v>
      </c>
      <c r="C772" s="65" t="s">
        <v>1148</v>
      </c>
      <c r="D772" s="65"/>
      <c r="E772" s="97">
        <v>1</v>
      </c>
      <c r="F772" s="97">
        <v>1</v>
      </c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>
        <v>1</v>
      </c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>
      <c r="A774" s="64">
        <v>762</v>
      </c>
      <c r="B774" s="6" t="s">
        <v>1150</v>
      </c>
      <c r="C774" s="65" t="s">
        <v>1148</v>
      </c>
      <c r="D774" s="65"/>
      <c r="E774" s="97">
        <v>1</v>
      </c>
      <c r="F774" s="97"/>
      <c r="G774" s="97"/>
      <c r="H774" s="97"/>
      <c r="I774" s="97">
        <v>1</v>
      </c>
      <c r="J774" s="97"/>
      <c r="K774" s="97"/>
      <c r="L774" s="97"/>
      <c r="M774" s="97"/>
      <c r="N774" s="97"/>
      <c r="O774" s="97"/>
      <c r="P774" s="97"/>
      <c r="Q774" s="97"/>
      <c r="R774" s="97">
        <v>1</v>
      </c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>
      <c r="A775" s="64">
        <v>763</v>
      </c>
      <c r="B775" s="6" t="s">
        <v>1151</v>
      </c>
      <c r="C775" s="65" t="s">
        <v>1148</v>
      </c>
      <c r="D775" s="65"/>
      <c r="E775" s="97">
        <v>1</v>
      </c>
      <c r="F775" s="97">
        <v>1</v>
      </c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>
        <v>1</v>
      </c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>
      <c r="A779" s="64">
        <v>767</v>
      </c>
      <c r="B779" s="6">
        <v>356</v>
      </c>
      <c r="C779" s="65" t="s">
        <v>1156</v>
      </c>
      <c r="D779" s="65"/>
      <c r="E779" s="97">
        <v>10</v>
      </c>
      <c r="F779" s="97"/>
      <c r="G779" s="97"/>
      <c r="H779" s="97"/>
      <c r="I779" s="97">
        <v>10</v>
      </c>
      <c r="J779" s="97"/>
      <c r="K779" s="97"/>
      <c r="L779" s="97"/>
      <c r="M779" s="97"/>
      <c r="N779" s="97"/>
      <c r="O779" s="97">
        <v>7</v>
      </c>
      <c r="P779" s="97"/>
      <c r="Q779" s="97"/>
      <c r="R779" s="97">
        <v>3</v>
      </c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>
      <c r="A782" s="64">
        <v>770</v>
      </c>
      <c r="B782" s="6" t="s">
        <v>1160</v>
      </c>
      <c r="C782" s="65" t="s">
        <v>1158</v>
      </c>
      <c r="D782" s="65"/>
      <c r="E782" s="97">
        <v>1</v>
      </c>
      <c r="F782" s="97">
        <v>1</v>
      </c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>
        <v>1</v>
      </c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2</v>
      </c>
      <c r="F783" s="97">
        <v>2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>
        <v>1</v>
      </c>
      <c r="U783" s="97"/>
      <c r="V783" s="97"/>
      <c r="W783" s="97"/>
      <c r="X783" s="97"/>
      <c r="Y783" s="97">
        <v>1</v>
      </c>
      <c r="Z783" s="97"/>
      <c r="AA783" s="97"/>
      <c r="AB783" s="97"/>
      <c r="AC783" s="97"/>
      <c r="AD783" s="97"/>
      <c r="AE783" s="97"/>
      <c r="AF783" s="97"/>
      <c r="AG783" s="97"/>
      <c r="AH783" s="97">
        <v>1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1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>
      <c r="A785" s="64">
        <v>773</v>
      </c>
      <c r="B785" s="6" t="s">
        <v>1164</v>
      </c>
      <c r="C785" s="65" t="s">
        <v>1162</v>
      </c>
      <c r="D785" s="65"/>
      <c r="E785" s="97">
        <v>1</v>
      </c>
      <c r="F785" s="97">
        <v>1</v>
      </c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>
        <v>1</v>
      </c>
      <c r="AM785" s="97"/>
      <c r="AN785" s="97"/>
      <c r="AO785" s="97"/>
      <c r="AP785" s="97"/>
      <c r="AQ785" s="97"/>
      <c r="AR785" s="97">
        <v>1</v>
      </c>
      <c r="AS785" s="97">
        <v>1</v>
      </c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20</v>
      </c>
      <c r="F786" s="97">
        <v>14</v>
      </c>
      <c r="G786" s="97"/>
      <c r="H786" s="97"/>
      <c r="I786" s="97">
        <v>6</v>
      </c>
      <c r="J786" s="97"/>
      <c r="K786" s="97">
        <v>4</v>
      </c>
      <c r="L786" s="97"/>
      <c r="M786" s="97"/>
      <c r="N786" s="97"/>
      <c r="O786" s="97"/>
      <c r="P786" s="97"/>
      <c r="Q786" s="97"/>
      <c r="R786" s="97">
        <v>2</v>
      </c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14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>
      <c r="A787" s="64">
        <v>775</v>
      </c>
      <c r="B787" s="6" t="s">
        <v>1166</v>
      </c>
      <c r="C787" s="65" t="s">
        <v>1167</v>
      </c>
      <c r="D787" s="65"/>
      <c r="E787" s="97">
        <v>1</v>
      </c>
      <c r="F787" s="97">
        <v>1</v>
      </c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>
        <v>1</v>
      </c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 aca="true" t="shared" si="16" ref="E794:AV794">SUM(E795:E809)</f>
        <v>5</v>
      </c>
      <c r="F794" s="95">
        <f t="shared" si="16"/>
        <v>3</v>
      </c>
      <c r="G794" s="95">
        <f t="shared" si="16"/>
        <v>0</v>
      </c>
      <c r="H794" s="95">
        <f t="shared" si="16"/>
        <v>0</v>
      </c>
      <c r="I794" s="95">
        <f t="shared" si="16"/>
        <v>2</v>
      </c>
      <c r="J794" s="95">
        <f t="shared" si="16"/>
        <v>0</v>
      </c>
      <c r="K794" s="95">
        <f t="shared" si="16"/>
        <v>0</v>
      </c>
      <c r="L794" s="95">
        <f t="shared" si="16"/>
        <v>0</v>
      </c>
      <c r="M794" s="95">
        <f t="shared" si="16"/>
        <v>0</v>
      </c>
      <c r="N794" s="95">
        <f t="shared" si="16"/>
        <v>0</v>
      </c>
      <c r="O794" s="95">
        <f t="shared" si="16"/>
        <v>0</v>
      </c>
      <c r="P794" s="95">
        <f t="shared" si="16"/>
        <v>0</v>
      </c>
      <c r="Q794" s="95">
        <f t="shared" si="16"/>
        <v>0</v>
      </c>
      <c r="R794" s="95">
        <f t="shared" si="16"/>
        <v>2</v>
      </c>
      <c r="S794" s="95">
        <f t="shared" si="16"/>
        <v>0</v>
      </c>
      <c r="T794" s="95">
        <f t="shared" si="16"/>
        <v>0</v>
      </c>
      <c r="U794" s="95">
        <f t="shared" si="16"/>
        <v>0</v>
      </c>
      <c r="V794" s="95">
        <f t="shared" si="16"/>
        <v>0</v>
      </c>
      <c r="W794" s="95">
        <f t="shared" si="16"/>
        <v>0</v>
      </c>
      <c r="X794" s="95">
        <f t="shared" si="16"/>
        <v>0</v>
      </c>
      <c r="Y794" s="95">
        <f t="shared" si="16"/>
        <v>0</v>
      </c>
      <c r="Z794" s="95">
        <f t="shared" si="16"/>
        <v>0</v>
      </c>
      <c r="AA794" s="95">
        <f t="shared" si="16"/>
        <v>0</v>
      </c>
      <c r="AB794" s="95">
        <f t="shared" si="16"/>
        <v>0</v>
      </c>
      <c r="AC794" s="95">
        <f t="shared" si="16"/>
        <v>0</v>
      </c>
      <c r="AD794" s="95">
        <f t="shared" si="16"/>
        <v>0</v>
      </c>
      <c r="AE794" s="95">
        <f t="shared" si="16"/>
        <v>0</v>
      </c>
      <c r="AF794" s="95">
        <f t="shared" si="16"/>
        <v>0</v>
      </c>
      <c r="AG794" s="95">
        <f t="shared" si="16"/>
        <v>0</v>
      </c>
      <c r="AH794" s="95">
        <f t="shared" si="16"/>
        <v>0</v>
      </c>
      <c r="AI794" s="95">
        <f t="shared" si="16"/>
        <v>0</v>
      </c>
      <c r="AJ794" s="95">
        <f t="shared" si="16"/>
        <v>0</v>
      </c>
      <c r="AK794" s="95">
        <f t="shared" si="16"/>
        <v>3</v>
      </c>
      <c r="AL794" s="95">
        <f t="shared" si="16"/>
        <v>0</v>
      </c>
      <c r="AM794" s="95">
        <f t="shared" si="16"/>
        <v>0</v>
      </c>
      <c r="AN794" s="95">
        <f t="shared" si="16"/>
        <v>0</v>
      </c>
      <c r="AO794" s="95">
        <f t="shared" si="16"/>
        <v>0</v>
      </c>
      <c r="AP794" s="95">
        <f t="shared" si="16"/>
        <v>0</v>
      </c>
      <c r="AQ794" s="95">
        <f t="shared" si="16"/>
        <v>0</v>
      </c>
      <c r="AR794" s="95">
        <f t="shared" si="16"/>
        <v>2</v>
      </c>
      <c r="AS794" s="95">
        <f t="shared" si="16"/>
        <v>0</v>
      </c>
      <c r="AT794" s="95">
        <f t="shared" si="16"/>
        <v>0</v>
      </c>
      <c r="AU794" s="95">
        <f t="shared" si="16"/>
        <v>0</v>
      </c>
      <c r="AV794" s="95">
        <f t="shared" si="16"/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>
      <c r="A796" s="64">
        <v>784</v>
      </c>
      <c r="B796" s="6" t="s">
        <v>1175</v>
      </c>
      <c r="C796" s="65" t="s">
        <v>1174</v>
      </c>
      <c r="D796" s="65"/>
      <c r="E796" s="97">
        <v>2</v>
      </c>
      <c r="F796" s="97">
        <v>2</v>
      </c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>
        <v>2</v>
      </c>
      <c r="AL796" s="97"/>
      <c r="AM796" s="97"/>
      <c r="AN796" s="97"/>
      <c r="AO796" s="97"/>
      <c r="AP796" s="97"/>
      <c r="AQ796" s="97"/>
      <c r="AR796" s="97">
        <v>2</v>
      </c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>
      <c r="A802" s="64">
        <v>790</v>
      </c>
      <c r="B802" s="6" t="s">
        <v>1179</v>
      </c>
      <c r="C802" s="65" t="s">
        <v>1180</v>
      </c>
      <c r="D802" s="65"/>
      <c r="E802" s="97">
        <v>1</v>
      </c>
      <c r="F802" s="97"/>
      <c r="G802" s="97"/>
      <c r="H802" s="97"/>
      <c r="I802" s="97">
        <v>1</v>
      </c>
      <c r="J802" s="97"/>
      <c r="K802" s="97"/>
      <c r="L802" s="97"/>
      <c r="M802" s="97"/>
      <c r="N802" s="97"/>
      <c r="O802" s="97"/>
      <c r="P802" s="97"/>
      <c r="Q802" s="97"/>
      <c r="R802" s="97">
        <v>1</v>
      </c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>
      <c r="A804" s="64">
        <v>792</v>
      </c>
      <c r="B804" s="6" t="s">
        <v>1182</v>
      </c>
      <c r="C804" s="65" t="s">
        <v>1183</v>
      </c>
      <c r="D804" s="65"/>
      <c r="E804" s="97">
        <v>1</v>
      </c>
      <c r="F804" s="97"/>
      <c r="G804" s="97"/>
      <c r="H804" s="97"/>
      <c r="I804" s="97">
        <v>1</v>
      </c>
      <c r="J804" s="97"/>
      <c r="K804" s="97"/>
      <c r="L804" s="97"/>
      <c r="M804" s="97"/>
      <c r="N804" s="97"/>
      <c r="O804" s="97"/>
      <c r="P804" s="97"/>
      <c r="Q804" s="97"/>
      <c r="R804" s="97">
        <v>1</v>
      </c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>
      <c r="A806" s="64">
        <v>794</v>
      </c>
      <c r="B806" s="6" t="s">
        <v>1185</v>
      </c>
      <c r="C806" s="65" t="s">
        <v>1183</v>
      </c>
      <c r="D806" s="65"/>
      <c r="E806" s="97">
        <v>1</v>
      </c>
      <c r="F806" s="97">
        <v>1</v>
      </c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>
        <v>1</v>
      </c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 aca="true" t="shared" si="17" ref="E810:AV810">SUM(E811:E870)</f>
        <v>41</v>
      </c>
      <c r="F810" s="95">
        <f t="shared" si="17"/>
        <v>16</v>
      </c>
      <c r="G810" s="95">
        <f t="shared" si="17"/>
        <v>0</v>
      </c>
      <c r="H810" s="95">
        <f t="shared" si="17"/>
        <v>0</v>
      </c>
      <c r="I810" s="95">
        <f t="shared" si="17"/>
        <v>25</v>
      </c>
      <c r="J810" s="95">
        <f t="shared" si="17"/>
        <v>0</v>
      </c>
      <c r="K810" s="95">
        <f t="shared" si="17"/>
        <v>0</v>
      </c>
      <c r="L810" s="95">
        <f t="shared" si="17"/>
        <v>0</v>
      </c>
      <c r="M810" s="95">
        <f t="shared" si="17"/>
        <v>1</v>
      </c>
      <c r="N810" s="95">
        <f t="shared" si="17"/>
        <v>0</v>
      </c>
      <c r="O810" s="95">
        <f t="shared" si="17"/>
        <v>0</v>
      </c>
      <c r="P810" s="95">
        <f t="shared" si="17"/>
        <v>0</v>
      </c>
      <c r="Q810" s="95">
        <f t="shared" si="17"/>
        <v>1</v>
      </c>
      <c r="R810" s="95">
        <f t="shared" si="17"/>
        <v>23</v>
      </c>
      <c r="S810" s="95">
        <f t="shared" si="17"/>
        <v>0</v>
      </c>
      <c r="T810" s="95">
        <f t="shared" si="17"/>
        <v>0</v>
      </c>
      <c r="U810" s="95">
        <f t="shared" si="17"/>
        <v>0</v>
      </c>
      <c r="V810" s="95">
        <f t="shared" si="17"/>
        <v>0</v>
      </c>
      <c r="W810" s="95">
        <f t="shared" si="17"/>
        <v>0</v>
      </c>
      <c r="X810" s="95">
        <f t="shared" si="17"/>
        <v>0</v>
      </c>
      <c r="Y810" s="95">
        <f t="shared" si="17"/>
        <v>0</v>
      </c>
      <c r="Z810" s="95">
        <f t="shared" si="17"/>
        <v>0</v>
      </c>
      <c r="AA810" s="95">
        <f t="shared" si="17"/>
        <v>0</v>
      </c>
      <c r="AB810" s="95">
        <f t="shared" si="17"/>
        <v>0</v>
      </c>
      <c r="AC810" s="95">
        <f t="shared" si="17"/>
        <v>0</v>
      </c>
      <c r="AD810" s="95">
        <f t="shared" si="17"/>
        <v>1</v>
      </c>
      <c r="AE810" s="95">
        <f t="shared" si="17"/>
        <v>0</v>
      </c>
      <c r="AF810" s="95">
        <f t="shared" si="17"/>
        <v>0</v>
      </c>
      <c r="AG810" s="95">
        <f t="shared" si="17"/>
        <v>0</v>
      </c>
      <c r="AH810" s="95">
        <f t="shared" si="17"/>
        <v>14</v>
      </c>
      <c r="AI810" s="95">
        <f t="shared" si="17"/>
        <v>0</v>
      </c>
      <c r="AJ810" s="95">
        <f t="shared" si="17"/>
        <v>0</v>
      </c>
      <c r="AK810" s="95">
        <f t="shared" si="17"/>
        <v>1</v>
      </c>
      <c r="AL810" s="95">
        <f t="shared" si="17"/>
        <v>0</v>
      </c>
      <c r="AM810" s="95">
        <f t="shared" si="17"/>
        <v>0</v>
      </c>
      <c r="AN810" s="95">
        <f t="shared" si="17"/>
        <v>0</v>
      </c>
      <c r="AO810" s="95">
        <f t="shared" si="17"/>
        <v>0</v>
      </c>
      <c r="AP810" s="95">
        <f t="shared" si="17"/>
        <v>4</v>
      </c>
      <c r="AQ810" s="95">
        <f t="shared" si="17"/>
        <v>0</v>
      </c>
      <c r="AR810" s="95">
        <f t="shared" si="17"/>
        <v>0</v>
      </c>
      <c r="AS810" s="95">
        <f t="shared" si="17"/>
        <v>1</v>
      </c>
      <c r="AT810" s="95">
        <f t="shared" si="17"/>
        <v>1</v>
      </c>
      <c r="AU810" s="95">
        <f t="shared" si="17"/>
        <v>0</v>
      </c>
      <c r="AV810" s="95">
        <f t="shared" si="17"/>
        <v>0</v>
      </c>
    </row>
    <row r="811" spans="1:48" ht="12.75" customHeight="1">
      <c r="A811" s="64">
        <v>799</v>
      </c>
      <c r="B811" s="6" t="s">
        <v>1192</v>
      </c>
      <c r="C811" s="65" t="s">
        <v>1193</v>
      </c>
      <c r="D811" s="65"/>
      <c r="E811" s="97">
        <v>5</v>
      </c>
      <c r="F811" s="97"/>
      <c r="G811" s="97"/>
      <c r="H811" s="97"/>
      <c r="I811" s="97">
        <v>5</v>
      </c>
      <c r="J811" s="97"/>
      <c r="K811" s="97"/>
      <c r="L811" s="97"/>
      <c r="M811" s="97"/>
      <c r="N811" s="97"/>
      <c r="O811" s="97"/>
      <c r="P811" s="97"/>
      <c r="Q811" s="97"/>
      <c r="R811" s="97">
        <v>5</v>
      </c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>
      <c r="A812" s="64">
        <v>800</v>
      </c>
      <c r="B812" s="6" t="s">
        <v>1194</v>
      </c>
      <c r="C812" s="65" t="s">
        <v>1193</v>
      </c>
      <c r="D812" s="65"/>
      <c r="E812" s="97">
        <v>1</v>
      </c>
      <c r="F812" s="97"/>
      <c r="G812" s="97"/>
      <c r="H812" s="97"/>
      <c r="I812" s="97">
        <v>1</v>
      </c>
      <c r="J812" s="97"/>
      <c r="K812" s="97"/>
      <c r="L812" s="97"/>
      <c r="M812" s="97"/>
      <c r="N812" s="97"/>
      <c r="O812" s="97"/>
      <c r="P812" s="97"/>
      <c r="Q812" s="97"/>
      <c r="R812" s="97">
        <v>1</v>
      </c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>
      <c r="A823" s="64">
        <v>811</v>
      </c>
      <c r="B823" s="6" t="s">
        <v>1208</v>
      </c>
      <c r="C823" s="65" t="s">
        <v>1207</v>
      </c>
      <c r="D823" s="65"/>
      <c r="E823" s="97">
        <v>1</v>
      </c>
      <c r="F823" s="97"/>
      <c r="G823" s="97"/>
      <c r="H823" s="97"/>
      <c r="I823" s="97">
        <v>1</v>
      </c>
      <c r="J823" s="97"/>
      <c r="K823" s="97"/>
      <c r="L823" s="97"/>
      <c r="M823" s="97"/>
      <c r="N823" s="97"/>
      <c r="O823" s="97"/>
      <c r="P823" s="97"/>
      <c r="Q823" s="97"/>
      <c r="R823" s="97">
        <v>1</v>
      </c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>
      <c r="A826" s="64">
        <v>814</v>
      </c>
      <c r="B826" s="6" t="s">
        <v>1210</v>
      </c>
      <c r="C826" s="65" t="s">
        <v>1211</v>
      </c>
      <c r="D826" s="65"/>
      <c r="E826" s="97">
        <v>3</v>
      </c>
      <c r="F826" s="97"/>
      <c r="G826" s="97"/>
      <c r="H826" s="97"/>
      <c r="I826" s="97">
        <v>3</v>
      </c>
      <c r="J826" s="97"/>
      <c r="K826" s="97"/>
      <c r="L826" s="97"/>
      <c r="M826" s="97"/>
      <c r="N826" s="97"/>
      <c r="O826" s="97"/>
      <c r="P826" s="97"/>
      <c r="Q826" s="97"/>
      <c r="R826" s="97">
        <v>3</v>
      </c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>
      <c r="A831" s="64">
        <v>819</v>
      </c>
      <c r="B831" s="6" t="s">
        <v>2485</v>
      </c>
      <c r="C831" s="65" t="s">
        <v>2486</v>
      </c>
      <c r="D831" s="65"/>
      <c r="E831" s="97">
        <v>1</v>
      </c>
      <c r="F831" s="97">
        <v>1</v>
      </c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>
        <v>1</v>
      </c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>
        <v>1</v>
      </c>
      <c r="AQ831" s="97"/>
      <c r="AR831" s="97"/>
      <c r="AS831" s="97">
        <v>1</v>
      </c>
      <c r="AT831" s="97"/>
      <c r="AU831" s="95"/>
      <c r="AV831" s="95"/>
    </row>
    <row r="832" spans="1:48" ht="12.75" customHeight="1">
      <c r="A832" s="64">
        <v>820</v>
      </c>
      <c r="B832" s="6" t="s">
        <v>1215</v>
      </c>
      <c r="C832" s="65" t="s">
        <v>1216</v>
      </c>
      <c r="D832" s="65"/>
      <c r="E832" s="97">
        <v>3</v>
      </c>
      <c r="F832" s="97"/>
      <c r="G832" s="97"/>
      <c r="H832" s="97"/>
      <c r="I832" s="97">
        <v>3</v>
      </c>
      <c r="J832" s="97"/>
      <c r="K832" s="97"/>
      <c r="L832" s="97"/>
      <c r="M832" s="97"/>
      <c r="N832" s="97"/>
      <c r="O832" s="97"/>
      <c r="P832" s="97"/>
      <c r="Q832" s="97"/>
      <c r="R832" s="97">
        <v>3</v>
      </c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1217</v>
      </c>
      <c r="C833" s="65" t="s">
        <v>1216</v>
      </c>
      <c r="D833" s="65"/>
      <c r="E833" s="97">
        <v>4</v>
      </c>
      <c r="F833" s="97">
        <v>1</v>
      </c>
      <c r="G833" s="97"/>
      <c r="H833" s="97"/>
      <c r="I833" s="97">
        <v>3</v>
      </c>
      <c r="J833" s="97"/>
      <c r="K833" s="97"/>
      <c r="L833" s="97"/>
      <c r="M833" s="97"/>
      <c r="N833" s="97"/>
      <c r="O833" s="97"/>
      <c r="P833" s="97"/>
      <c r="Q833" s="97"/>
      <c r="R833" s="97">
        <v>3</v>
      </c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>
        <v>1</v>
      </c>
      <c r="AL833" s="97"/>
      <c r="AM833" s="97"/>
      <c r="AN833" s="97"/>
      <c r="AO833" s="97"/>
      <c r="AP833" s="97"/>
      <c r="AQ833" s="97"/>
      <c r="AR833" s="97"/>
      <c r="AS833" s="97"/>
      <c r="AT833" s="97">
        <v>1</v>
      </c>
      <c r="AU833" s="95"/>
      <c r="AV833" s="95"/>
    </row>
    <row r="834" spans="1:48" ht="21.75" customHeight="1">
      <c r="A834" s="64">
        <v>822</v>
      </c>
      <c r="B834" s="6" t="s">
        <v>1218</v>
      </c>
      <c r="C834" s="65" t="s">
        <v>1219</v>
      </c>
      <c r="D834" s="65"/>
      <c r="E834" s="97">
        <v>3</v>
      </c>
      <c r="F834" s="97">
        <v>3</v>
      </c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>
        <v>3</v>
      </c>
      <c r="AI834" s="97"/>
      <c r="AJ834" s="97"/>
      <c r="AK834" s="97"/>
      <c r="AL834" s="97"/>
      <c r="AM834" s="97"/>
      <c r="AN834" s="97"/>
      <c r="AO834" s="97"/>
      <c r="AP834" s="97">
        <v>3</v>
      </c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>
      <c r="A837" s="64">
        <v>825</v>
      </c>
      <c r="B837" s="6" t="s">
        <v>1222</v>
      </c>
      <c r="C837" s="65" t="s">
        <v>1219</v>
      </c>
      <c r="D837" s="65"/>
      <c r="E837" s="97">
        <v>6</v>
      </c>
      <c r="F837" s="97"/>
      <c r="G837" s="97"/>
      <c r="H837" s="97"/>
      <c r="I837" s="97">
        <v>6</v>
      </c>
      <c r="J837" s="97"/>
      <c r="K837" s="97"/>
      <c r="L837" s="97"/>
      <c r="M837" s="97"/>
      <c r="N837" s="97"/>
      <c r="O837" s="97"/>
      <c r="P837" s="97"/>
      <c r="Q837" s="97"/>
      <c r="R837" s="97">
        <v>6</v>
      </c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5</v>
      </c>
      <c r="F855" s="97">
        <v>4</v>
      </c>
      <c r="G855" s="97"/>
      <c r="H855" s="97"/>
      <c r="I855" s="97">
        <v>1</v>
      </c>
      <c r="J855" s="97"/>
      <c r="K855" s="97"/>
      <c r="L855" s="97"/>
      <c r="M855" s="97">
        <v>1</v>
      </c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4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>
      <c r="A864" s="64">
        <v>852</v>
      </c>
      <c r="B864" s="6" t="s">
        <v>1252</v>
      </c>
      <c r="C864" s="65" t="s">
        <v>1248</v>
      </c>
      <c r="D864" s="65"/>
      <c r="E864" s="95">
        <v>9</v>
      </c>
      <c r="F864" s="97">
        <v>7</v>
      </c>
      <c r="G864" s="97"/>
      <c r="H864" s="97"/>
      <c r="I864" s="97">
        <v>2</v>
      </c>
      <c r="J864" s="97"/>
      <c r="K864" s="97"/>
      <c r="L864" s="97"/>
      <c r="M864" s="97"/>
      <c r="N864" s="97"/>
      <c r="O864" s="97"/>
      <c r="P864" s="97"/>
      <c r="Q864" s="97">
        <v>1</v>
      </c>
      <c r="R864" s="97">
        <v>1</v>
      </c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>
        <v>7</v>
      </c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 aca="true" t="shared" si="18" ref="E871:AV871">SUM(E872:E936)</f>
        <v>32</v>
      </c>
      <c r="F871" s="95">
        <f t="shared" si="18"/>
        <v>28</v>
      </c>
      <c r="G871" s="95">
        <f t="shared" si="18"/>
        <v>0</v>
      </c>
      <c r="H871" s="95">
        <f t="shared" si="18"/>
        <v>1</v>
      </c>
      <c r="I871" s="95">
        <f t="shared" si="18"/>
        <v>3</v>
      </c>
      <c r="J871" s="95">
        <f t="shared" si="18"/>
        <v>0</v>
      </c>
      <c r="K871" s="95">
        <f t="shared" si="18"/>
        <v>0</v>
      </c>
      <c r="L871" s="95">
        <f t="shared" si="18"/>
        <v>0</v>
      </c>
      <c r="M871" s="95">
        <f t="shared" si="18"/>
        <v>0</v>
      </c>
      <c r="N871" s="95">
        <f t="shared" si="18"/>
        <v>0</v>
      </c>
      <c r="O871" s="95">
        <f t="shared" si="18"/>
        <v>0</v>
      </c>
      <c r="P871" s="95">
        <f t="shared" si="18"/>
        <v>0</v>
      </c>
      <c r="Q871" s="95">
        <f t="shared" si="18"/>
        <v>1</v>
      </c>
      <c r="R871" s="95">
        <f t="shared" si="18"/>
        <v>2</v>
      </c>
      <c r="S871" s="95">
        <f t="shared" si="18"/>
        <v>0</v>
      </c>
      <c r="T871" s="95">
        <f t="shared" si="18"/>
        <v>6</v>
      </c>
      <c r="U871" s="95">
        <f t="shared" si="18"/>
        <v>0</v>
      </c>
      <c r="V871" s="95">
        <f t="shared" si="18"/>
        <v>1</v>
      </c>
      <c r="W871" s="95">
        <f t="shared" si="18"/>
        <v>4</v>
      </c>
      <c r="X871" s="95">
        <f t="shared" si="18"/>
        <v>1</v>
      </c>
      <c r="Y871" s="95">
        <f t="shared" si="18"/>
        <v>0</v>
      </c>
      <c r="Z871" s="95">
        <f t="shared" si="18"/>
        <v>0</v>
      </c>
      <c r="AA871" s="95">
        <f t="shared" si="18"/>
        <v>0</v>
      </c>
      <c r="AB871" s="95">
        <f t="shared" si="18"/>
        <v>1</v>
      </c>
      <c r="AC871" s="95">
        <f t="shared" si="18"/>
        <v>0</v>
      </c>
      <c r="AD871" s="95">
        <f t="shared" si="18"/>
        <v>12</v>
      </c>
      <c r="AE871" s="95">
        <f t="shared" si="18"/>
        <v>0</v>
      </c>
      <c r="AF871" s="95">
        <f t="shared" si="18"/>
        <v>0</v>
      </c>
      <c r="AG871" s="95">
        <f t="shared" si="18"/>
        <v>0</v>
      </c>
      <c r="AH871" s="95">
        <f t="shared" si="18"/>
        <v>0</v>
      </c>
      <c r="AI871" s="95">
        <f t="shared" si="18"/>
        <v>0</v>
      </c>
      <c r="AJ871" s="95">
        <f t="shared" si="18"/>
        <v>0</v>
      </c>
      <c r="AK871" s="95">
        <f t="shared" si="18"/>
        <v>9</v>
      </c>
      <c r="AL871" s="95">
        <f t="shared" si="18"/>
        <v>0</v>
      </c>
      <c r="AM871" s="95">
        <f t="shared" si="18"/>
        <v>0</v>
      </c>
      <c r="AN871" s="95">
        <f t="shared" si="18"/>
        <v>0</v>
      </c>
      <c r="AO871" s="95">
        <f t="shared" si="18"/>
        <v>0</v>
      </c>
      <c r="AP871" s="95">
        <f t="shared" si="18"/>
        <v>0</v>
      </c>
      <c r="AQ871" s="95">
        <f t="shared" si="18"/>
        <v>0</v>
      </c>
      <c r="AR871" s="95">
        <f t="shared" si="18"/>
        <v>3</v>
      </c>
      <c r="AS871" s="95">
        <f t="shared" si="18"/>
        <v>17</v>
      </c>
      <c r="AT871" s="95">
        <f t="shared" si="18"/>
        <v>0</v>
      </c>
      <c r="AU871" s="95">
        <f t="shared" si="18"/>
        <v>0</v>
      </c>
      <c r="AV871" s="95">
        <f t="shared" si="18"/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>
      <c r="A897" s="64">
        <v>885</v>
      </c>
      <c r="B897" s="6" t="s">
        <v>1299</v>
      </c>
      <c r="C897" s="65" t="s">
        <v>1300</v>
      </c>
      <c r="D897" s="65"/>
      <c r="E897" s="97">
        <v>1</v>
      </c>
      <c r="F897" s="97"/>
      <c r="G897" s="97"/>
      <c r="H897" s="97"/>
      <c r="I897" s="97">
        <v>1</v>
      </c>
      <c r="J897" s="97"/>
      <c r="K897" s="97"/>
      <c r="L897" s="97"/>
      <c r="M897" s="97"/>
      <c r="N897" s="97"/>
      <c r="O897" s="97"/>
      <c r="P897" s="97"/>
      <c r="Q897" s="97"/>
      <c r="R897" s="97">
        <v>1</v>
      </c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>
      <c r="A901" s="64">
        <v>889</v>
      </c>
      <c r="B901" s="6" t="s">
        <v>1304</v>
      </c>
      <c r="C901" s="65" t="s">
        <v>1305</v>
      </c>
      <c r="D901" s="65"/>
      <c r="E901" s="97">
        <v>3</v>
      </c>
      <c r="F901" s="97">
        <v>3</v>
      </c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>
        <v>1</v>
      </c>
      <c r="AC901" s="97"/>
      <c r="AD901" s="97"/>
      <c r="AE901" s="97"/>
      <c r="AF901" s="97"/>
      <c r="AG901" s="97"/>
      <c r="AH901" s="97"/>
      <c r="AI901" s="97"/>
      <c r="AJ901" s="97"/>
      <c r="AK901" s="97">
        <v>2</v>
      </c>
      <c r="AL901" s="97"/>
      <c r="AM901" s="97"/>
      <c r="AN901" s="97"/>
      <c r="AO901" s="97"/>
      <c r="AP901" s="97"/>
      <c r="AQ901" s="97"/>
      <c r="AR901" s="97">
        <v>3</v>
      </c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>
      <c r="A903" s="64">
        <v>891</v>
      </c>
      <c r="B903" s="6" t="s">
        <v>1307</v>
      </c>
      <c r="C903" s="65" t="s">
        <v>1308</v>
      </c>
      <c r="D903" s="65"/>
      <c r="E903" s="97">
        <v>1</v>
      </c>
      <c r="F903" s="97"/>
      <c r="G903" s="97"/>
      <c r="H903" s="97">
        <v>1</v>
      </c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>
      <c r="A911" s="64">
        <v>899</v>
      </c>
      <c r="B911" s="6" t="s">
        <v>1319</v>
      </c>
      <c r="C911" s="65" t="s">
        <v>1320</v>
      </c>
      <c r="D911" s="65"/>
      <c r="E911" s="97">
        <v>1</v>
      </c>
      <c r="F911" s="97"/>
      <c r="G911" s="97"/>
      <c r="H911" s="97"/>
      <c r="I911" s="97">
        <v>1</v>
      </c>
      <c r="J911" s="97"/>
      <c r="K911" s="97"/>
      <c r="L911" s="97"/>
      <c r="M911" s="97"/>
      <c r="N911" s="97"/>
      <c r="O911" s="97"/>
      <c r="P911" s="97"/>
      <c r="Q911" s="97">
        <v>1</v>
      </c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12</v>
      </c>
      <c r="F912" s="97">
        <v>12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>
        <v>1</v>
      </c>
      <c r="U912" s="97"/>
      <c r="V912" s="97"/>
      <c r="W912" s="97">
        <v>1</v>
      </c>
      <c r="X912" s="97"/>
      <c r="Y912" s="97"/>
      <c r="Z912" s="97"/>
      <c r="AA912" s="97"/>
      <c r="AB912" s="97"/>
      <c r="AC912" s="97"/>
      <c r="AD912" s="97">
        <v>6</v>
      </c>
      <c r="AE912" s="97"/>
      <c r="AF912" s="97"/>
      <c r="AG912" s="97"/>
      <c r="AH912" s="97"/>
      <c r="AI912" s="97"/>
      <c r="AJ912" s="97"/>
      <c r="AK912" s="97">
        <v>5</v>
      </c>
      <c r="AL912" s="97"/>
      <c r="AM912" s="97"/>
      <c r="AN912" s="97"/>
      <c r="AO912" s="97"/>
      <c r="AP912" s="97"/>
      <c r="AQ912" s="97"/>
      <c r="AR912" s="97"/>
      <c r="AS912" s="97">
        <v>11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>
      <c r="A914" s="64">
        <v>902</v>
      </c>
      <c r="B914" s="6" t="s">
        <v>2342</v>
      </c>
      <c r="C914" s="65" t="s">
        <v>2341</v>
      </c>
      <c r="D914" s="65"/>
      <c r="E914" s="97">
        <v>1</v>
      </c>
      <c r="F914" s="97">
        <v>1</v>
      </c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1</v>
      </c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>
      <c r="A919" s="64">
        <v>907</v>
      </c>
      <c r="B919" s="6">
        <v>391</v>
      </c>
      <c r="C919" s="65" t="s">
        <v>1328</v>
      </c>
      <c r="D919" s="65"/>
      <c r="E919" s="97">
        <v>2</v>
      </c>
      <c r="F919" s="97">
        <v>2</v>
      </c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>
        <v>2</v>
      </c>
      <c r="U919" s="97"/>
      <c r="V919" s="97">
        <v>1</v>
      </c>
      <c r="W919" s="97"/>
      <c r="X919" s="97">
        <v>1</v>
      </c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>
        <v>2</v>
      </c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>
      <c r="A921" s="64">
        <v>909</v>
      </c>
      <c r="B921" s="6" t="s">
        <v>1330</v>
      </c>
      <c r="C921" s="65" t="s">
        <v>1331</v>
      </c>
      <c r="D921" s="65"/>
      <c r="E921" s="97">
        <v>1</v>
      </c>
      <c r="F921" s="97">
        <v>1</v>
      </c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>
        <v>1</v>
      </c>
      <c r="U921" s="97"/>
      <c r="V921" s="97"/>
      <c r="W921" s="97">
        <v>1</v>
      </c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>
        <v>1</v>
      </c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9</v>
      </c>
      <c r="F924" s="97">
        <v>8</v>
      </c>
      <c r="G924" s="97"/>
      <c r="H924" s="97"/>
      <c r="I924" s="97">
        <v>1</v>
      </c>
      <c r="J924" s="97"/>
      <c r="K924" s="97"/>
      <c r="L924" s="97"/>
      <c r="M924" s="97"/>
      <c r="N924" s="97"/>
      <c r="O924" s="97"/>
      <c r="P924" s="97"/>
      <c r="Q924" s="97"/>
      <c r="R924" s="97">
        <v>1</v>
      </c>
      <c r="S924" s="97"/>
      <c r="T924" s="97">
        <v>2</v>
      </c>
      <c r="U924" s="97"/>
      <c r="V924" s="97"/>
      <c r="W924" s="97">
        <v>2</v>
      </c>
      <c r="X924" s="97"/>
      <c r="Y924" s="97"/>
      <c r="Z924" s="97"/>
      <c r="AA924" s="97"/>
      <c r="AB924" s="97"/>
      <c r="AC924" s="97"/>
      <c r="AD924" s="97">
        <v>6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>
        <v>3</v>
      </c>
      <c r="AT924" s="97"/>
      <c r="AU924" s="95"/>
      <c r="AV924" s="95"/>
    </row>
    <row r="925" spans="1:48" ht="12.75" customHeight="1">
      <c r="A925" s="64">
        <v>913</v>
      </c>
      <c r="B925" s="6" t="s">
        <v>1335</v>
      </c>
      <c r="C925" s="65" t="s">
        <v>1336</v>
      </c>
      <c r="D925" s="65"/>
      <c r="E925" s="97">
        <v>1</v>
      </c>
      <c r="F925" s="97">
        <v>1</v>
      </c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>
        <v>1</v>
      </c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 aca="true" t="shared" si="19" ref="E937:AV937">SUM(E938:E1043)</f>
        <v>10</v>
      </c>
      <c r="F937" s="95">
        <f t="shared" si="19"/>
        <v>9</v>
      </c>
      <c r="G937" s="95">
        <f t="shared" si="19"/>
        <v>0</v>
      </c>
      <c r="H937" s="95">
        <f t="shared" si="19"/>
        <v>0</v>
      </c>
      <c r="I937" s="95">
        <f t="shared" si="19"/>
        <v>1</v>
      </c>
      <c r="J937" s="95">
        <f t="shared" si="19"/>
        <v>0</v>
      </c>
      <c r="K937" s="95">
        <f t="shared" si="19"/>
        <v>0</v>
      </c>
      <c r="L937" s="95">
        <f t="shared" si="19"/>
        <v>0</v>
      </c>
      <c r="M937" s="95">
        <f t="shared" si="19"/>
        <v>0</v>
      </c>
      <c r="N937" s="95">
        <f t="shared" si="19"/>
        <v>0</v>
      </c>
      <c r="O937" s="95">
        <f t="shared" si="19"/>
        <v>0</v>
      </c>
      <c r="P937" s="95">
        <f t="shared" si="19"/>
        <v>0</v>
      </c>
      <c r="Q937" s="95">
        <f t="shared" si="19"/>
        <v>1</v>
      </c>
      <c r="R937" s="95">
        <f t="shared" si="19"/>
        <v>0</v>
      </c>
      <c r="S937" s="95">
        <f t="shared" si="19"/>
        <v>0</v>
      </c>
      <c r="T937" s="95">
        <f t="shared" si="19"/>
        <v>0</v>
      </c>
      <c r="U937" s="95">
        <f t="shared" si="19"/>
        <v>0</v>
      </c>
      <c r="V937" s="95">
        <f t="shared" si="19"/>
        <v>0</v>
      </c>
      <c r="W937" s="95">
        <f t="shared" si="19"/>
        <v>0</v>
      </c>
      <c r="X937" s="95">
        <f t="shared" si="19"/>
        <v>0</v>
      </c>
      <c r="Y937" s="95">
        <f t="shared" si="19"/>
        <v>0</v>
      </c>
      <c r="Z937" s="95">
        <f t="shared" si="19"/>
        <v>0</v>
      </c>
      <c r="AA937" s="95">
        <f t="shared" si="19"/>
        <v>0</v>
      </c>
      <c r="AB937" s="95">
        <f t="shared" si="19"/>
        <v>0</v>
      </c>
      <c r="AC937" s="95">
        <f t="shared" si="19"/>
        <v>0</v>
      </c>
      <c r="AD937" s="95">
        <f t="shared" si="19"/>
        <v>3</v>
      </c>
      <c r="AE937" s="95">
        <f t="shared" si="19"/>
        <v>0</v>
      </c>
      <c r="AF937" s="95">
        <f t="shared" si="19"/>
        <v>1</v>
      </c>
      <c r="AG937" s="95">
        <f t="shared" si="19"/>
        <v>0</v>
      </c>
      <c r="AH937" s="95">
        <f t="shared" si="19"/>
        <v>0</v>
      </c>
      <c r="AI937" s="95">
        <f t="shared" si="19"/>
        <v>0</v>
      </c>
      <c r="AJ937" s="95">
        <f t="shared" si="19"/>
        <v>0</v>
      </c>
      <c r="AK937" s="95">
        <f t="shared" si="19"/>
        <v>4</v>
      </c>
      <c r="AL937" s="95">
        <f t="shared" si="19"/>
        <v>1</v>
      </c>
      <c r="AM937" s="95">
        <f t="shared" si="19"/>
        <v>0</v>
      </c>
      <c r="AN937" s="95">
        <f t="shared" si="19"/>
        <v>0</v>
      </c>
      <c r="AO937" s="95">
        <f t="shared" si="19"/>
        <v>0</v>
      </c>
      <c r="AP937" s="95">
        <f t="shared" si="19"/>
        <v>1</v>
      </c>
      <c r="AQ937" s="95">
        <f t="shared" si="19"/>
        <v>0</v>
      </c>
      <c r="AR937" s="95">
        <f t="shared" si="19"/>
        <v>2</v>
      </c>
      <c r="AS937" s="95">
        <f t="shared" si="19"/>
        <v>0</v>
      </c>
      <c r="AT937" s="95">
        <f t="shared" si="19"/>
        <v>1</v>
      </c>
      <c r="AU937" s="95">
        <f t="shared" si="19"/>
        <v>0</v>
      </c>
      <c r="AV937" s="95">
        <f t="shared" si="19"/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>
      <c r="A953" s="64">
        <v>941</v>
      </c>
      <c r="B953" s="6" t="s">
        <v>1373</v>
      </c>
      <c r="C953" s="65" t="s">
        <v>1370</v>
      </c>
      <c r="D953" s="65"/>
      <c r="E953" s="97">
        <v>2</v>
      </c>
      <c r="F953" s="97">
        <v>2</v>
      </c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>
        <v>2</v>
      </c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>
        <v>1</v>
      </c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>
      <c r="A955" s="64">
        <v>943</v>
      </c>
      <c r="B955" s="6" t="s">
        <v>1376</v>
      </c>
      <c r="C955" s="65" t="s">
        <v>1375</v>
      </c>
      <c r="D955" s="65"/>
      <c r="E955" s="97">
        <v>1</v>
      </c>
      <c r="F955" s="97">
        <v>1</v>
      </c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>
        <v>1</v>
      </c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1382</v>
      </c>
      <c r="C960" s="65" t="s">
        <v>1379</v>
      </c>
      <c r="D960" s="65"/>
      <c r="E960" s="97">
        <v>2</v>
      </c>
      <c r="F960" s="97">
        <v>2</v>
      </c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>
        <v>2</v>
      </c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2</v>
      </c>
      <c r="F961" s="97">
        <v>1</v>
      </c>
      <c r="G961" s="97"/>
      <c r="H961" s="97"/>
      <c r="I961" s="97">
        <v>1</v>
      </c>
      <c r="J961" s="97"/>
      <c r="K961" s="97"/>
      <c r="L961" s="97"/>
      <c r="M961" s="97"/>
      <c r="N961" s="97"/>
      <c r="O961" s="97"/>
      <c r="P961" s="97"/>
      <c r="Q961" s="97">
        <v>1</v>
      </c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>
        <v>1</v>
      </c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>
        <v>1</v>
      </c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>
      <c r="A982" s="64">
        <v>970</v>
      </c>
      <c r="B982" s="6" t="s">
        <v>1410</v>
      </c>
      <c r="C982" s="65" t="s">
        <v>1408</v>
      </c>
      <c r="D982" s="65"/>
      <c r="E982" s="97">
        <v>1</v>
      </c>
      <c r="F982" s="97">
        <v>1</v>
      </c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>
        <v>1</v>
      </c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>
      <c r="A983" s="64">
        <v>971</v>
      </c>
      <c r="B983" s="6" t="s">
        <v>1411</v>
      </c>
      <c r="C983" s="65" t="s">
        <v>1412</v>
      </c>
      <c r="D983" s="65"/>
      <c r="E983" s="97">
        <v>1</v>
      </c>
      <c r="F983" s="97">
        <v>1</v>
      </c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>
        <v>1</v>
      </c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>
      <c r="A1015" s="64">
        <v>1003</v>
      </c>
      <c r="B1015" s="6" t="s">
        <v>1453</v>
      </c>
      <c r="C1015" s="65" t="s">
        <v>1451</v>
      </c>
      <c r="D1015" s="65"/>
      <c r="E1015" s="97">
        <v>1</v>
      </c>
      <c r="F1015" s="97">
        <v>1</v>
      </c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>
        <v>1</v>
      </c>
      <c r="AM1015" s="97"/>
      <c r="AN1015" s="97"/>
      <c r="AO1015" s="97"/>
      <c r="AP1015" s="97">
        <v>1</v>
      </c>
      <c r="AQ1015" s="97"/>
      <c r="AR1015" s="97">
        <v>1</v>
      </c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 aca="true" t="shared" si="20" ref="E1044:AV1044">SUM(E1045:E1071)</f>
        <v>16</v>
      </c>
      <c r="F1044" s="95">
        <f t="shared" si="20"/>
        <v>16</v>
      </c>
      <c r="G1044" s="95">
        <f t="shared" si="20"/>
        <v>0</v>
      </c>
      <c r="H1044" s="95">
        <f t="shared" si="20"/>
        <v>0</v>
      </c>
      <c r="I1044" s="95">
        <f t="shared" si="20"/>
        <v>0</v>
      </c>
      <c r="J1044" s="95">
        <f t="shared" si="20"/>
        <v>0</v>
      </c>
      <c r="K1044" s="95">
        <f t="shared" si="20"/>
        <v>0</v>
      </c>
      <c r="L1044" s="95">
        <f t="shared" si="20"/>
        <v>0</v>
      </c>
      <c r="M1044" s="95">
        <f t="shared" si="20"/>
        <v>0</v>
      </c>
      <c r="N1044" s="95">
        <f t="shared" si="20"/>
        <v>0</v>
      </c>
      <c r="O1044" s="95">
        <f t="shared" si="20"/>
        <v>0</v>
      </c>
      <c r="P1044" s="95">
        <f t="shared" si="20"/>
        <v>0</v>
      </c>
      <c r="Q1044" s="95">
        <f t="shared" si="20"/>
        <v>0</v>
      </c>
      <c r="R1044" s="95">
        <f t="shared" si="20"/>
        <v>0</v>
      </c>
      <c r="S1044" s="95">
        <f t="shared" si="20"/>
        <v>0</v>
      </c>
      <c r="T1044" s="95">
        <f t="shared" si="20"/>
        <v>0</v>
      </c>
      <c r="U1044" s="95">
        <f t="shared" si="20"/>
        <v>0</v>
      </c>
      <c r="V1044" s="95">
        <f t="shared" si="20"/>
        <v>0</v>
      </c>
      <c r="W1044" s="95">
        <f t="shared" si="20"/>
        <v>0</v>
      </c>
      <c r="X1044" s="95">
        <f t="shared" si="20"/>
        <v>0</v>
      </c>
      <c r="Y1044" s="95">
        <f t="shared" si="20"/>
        <v>0</v>
      </c>
      <c r="Z1044" s="95">
        <f t="shared" si="20"/>
        <v>0</v>
      </c>
      <c r="AA1044" s="95">
        <f t="shared" si="20"/>
        <v>0</v>
      </c>
      <c r="AB1044" s="95">
        <f t="shared" si="20"/>
        <v>0</v>
      </c>
      <c r="AC1044" s="95">
        <f t="shared" si="20"/>
        <v>0</v>
      </c>
      <c r="AD1044" s="95">
        <f t="shared" si="20"/>
        <v>0</v>
      </c>
      <c r="AE1044" s="95">
        <f t="shared" si="20"/>
        <v>0</v>
      </c>
      <c r="AF1044" s="95">
        <f t="shared" si="20"/>
        <v>0</v>
      </c>
      <c r="AG1044" s="95">
        <f t="shared" si="20"/>
        <v>0</v>
      </c>
      <c r="AH1044" s="95">
        <f t="shared" si="20"/>
        <v>0</v>
      </c>
      <c r="AI1044" s="95">
        <f t="shared" si="20"/>
        <v>0</v>
      </c>
      <c r="AJ1044" s="95">
        <f t="shared" si="20"/>
        <v>0</v>
      </c>
      <c r="AK1044" s="95">
        <f t="shared" si="20"/>
        <v>16</v>
      </c>
      <c r="AL1044" s="95">
        <f t="shared" si="20"/>
        <v>0</v>
      </c>
      <c r="AM1044" s="95">
        <f t="shared" si="20"/>
        <v>0</v>
      </c>
      <c r="AN1044" s="95">
        <f t="shared" si="20"/>
        <v>0</v>
      </c>
      <c r="AO1044" s="95">
        <f t="shared" si="20"/>
        <v>0</v>
      </c>
      <c r="AP1044" s="95">
        <f t="shared" si="20"/>
        <v>0</v>
      </c>
      <c r="AQ1044" s="95">
        <f t="shared" si="20"/>
        <v>0</v>
      </c>
      <c r="AR1044" s="95">
        <f t="shared" si="20"/>
        <v>2</v>
      </c>
      <c r="AS1044" s="95">
        <f t="shared" si="20"/>
        <v>0</v>
      </c>
      <c r="AT1044" s="95">
        <f t="shared" si="20"/>
        <v>0</v>
      </c>
      <c r="AU1044" s="95">
        <f t="shared" si="20"/>
        <v>0</v>
      </c>
      <c r="AV1044" s="95">
        <f t="shared" si="20"/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>
      <c r="A1050" s="64">
        <v>1038</v>
      </c>
      <c r="B1050" s="6" t="s">
        <v>2549</v>
      </c>
      <c r="C1050" s="65" t="s">
        <v>2547</v>
      </c>
      <c r="D1050" s="65"/>
      <c r="E1050" s="97">
        <v>15</v>
      </c>
      <c r="F1050" s="97">
        <v>15</v>
      </c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>
        <v>15</v>
      </c>
      <c r="AL1050" s="97"/>
      <c r="AM1050" s="97"/>
      <c r="AN1050" s="97"/>
      <c r="AO1050" s="97"/>
      <c r="AP1050" s="97"/>
      <c r="AQ1050" s="97"/>
      <c r="AR1050" s="97">
        <v>1</v>
      </c>
      <c r="AS1050" s="97"/>
      <c r="AT1050" s="97"/>
      <c r="AU1050" s="95"/>
      <c r="AV1050" s="95"/>
    </row>
    <row r="1051" spans="1:48" ht="36" customHeight="1">
      <c r="A1051" s="64">
        <v>1039</v>
      </c>
      <c r="B1051" s="6" t="s">
        <v>2550</v>
      </c>
      <c r="C1051" s="65" t="s">
        <v>2547</v>
      </c>
      <c r="D1051" s="65"/>
      <c r="E1051" s="97">
        <v>1</v>
      </c>
      <c r="F1051" s="97">
        <v>1</v>
      </c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>
        <v>1</v>
      </c>
      <c r="AL1051" s="97"/>
      <c r="AM1051" s="97"/>
      <c r="AN1051" s="97"/>
      <c r="AO1051" s="97"/>
      <c r="AP1051" s="97"/>
      <c r="AQ1051" s="97"/>
      <c r="AR1051" s="97">
        <v>1</v>
      </c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 aca="true" t="shared" si="21" ref="E1686:AV1686">SUM(E13,E43,E109,E131,E153,E235,E281,E411,E462,E529,E540,E584,E637,E702,E728,E794,E810,E871,E937,E1044,E1073:E1685)</f>
        <v>2115</v>
      </c>
      <c r="F1686" s="144">
        <f t="shared" si="21"/>
        <v>1466</v>
      </c>
      <c r="G1686" s="144">
        <f t="shared" si="21"/>
        <v>0</v>
      </c>
      <c r="H1686" s="144">
        <f t="shared" si="21"/>
        <v>33</v>
      </c>
      <c r="I1686" s="144">
        <f t="shared" si="21"/>
        <v>616</v>
      </c>
      <c r="J1686" s="144">
        <f t="shared" si="21"/>
        <v>0</v>
      </c>
      <c r="K1686" s="144">
        <f t="shared" si="21"/>
        <v>111</v>
      </c>
      <c r="L1686" s="144">
        <f t="shared" si="21"/>
        <v>100</v>
      </c>
      <c r="M1686" s="144">
        <f t="shared" si="21"/>
        <v>11</v>
      </c>
      <c r="N1686" s="144">
        <f t="shared" si="21"/>
        <v>8</v>
      </c>
      <c r="O1686" s="144">
        <f t="shared" si="21"/>
        <v>208</v>
      </c>
      <c r="P1686" s="144">
        <f t="shared" si="21"/>
        <v>0</v>
      </c>
      <c r="Q1686" s="144">
        <f t="shared" si="21"/>
        <v>53</v>
      </c>
      <c r="R1686" s="144">
        <f t="shared" si="21"/>
        <v>125</v>
      </c>
      <c r="S1686" s="144">
        <f t="shared" si="21"/>
        <v>0</v>
      </c>
      <c r="T1686" s="144">
        <f t="shared" si="21"/>
        <v>291</v>
      </c>
      <c r="U1686" s="144">
        <f t="shared" si="21"/>
        <v>7</v>
      </c>
      <c r="V1686" s="144">
        <f t="shared" si="21"/>
        <v>15</v>
      </c>
      <c r="W1686" s="144">
        <f t="shared" si="21"/>
        <v>48</v>
      </c>
      <c r="X1686" s="144">
        <f t="shared" si="21"/>
        <v>151</v>
      </c>
      <c r="Y1686" s="144">
        <f t="shared" si="21"/>
        <v>67</v>
      </c>
      <c r="Z1686" s="144">
        <f t="shared" si="21"/>
        <v>3</v>
      </c>
      <c r="AA1686" s="144">
        <f t="shared" si="21"/>
        <v>0</v>
      </c>
      <c r="AB1686" s="144">
        <f t="shared" si="21"/>
        <v>13</v>
      </c>
      <c r="AC1686" s="144">
        <f t="shared" si="21"/>
        <v>2</v>
      </c>
      <c r="AD1686" s="144">
        <f t="shared" si="21"/>
        <v>26</v>
      </c>
      <c r="AE1686" s="144">
        <f t="shared" si="21"/>
        <v>0</v>
      </c>
      <c r="AF1686" s="144">
        <f t="shared" si="21"/>
        <v>1</v>
      </c>
      <c r="AG1686" s="144">
        <f t="shared" si="21"/>
        <v>123</v>
      </c>
      <c r="AH1686" s="144">
        <f t="shared" si="21"/>
        <v>195</v>
      </c>
      <c r="AI1686" s="144">
        <f t="shared" si="21"/>
        <v>0</v>
      </c>
      <c r="AJ1686" s="144">
        <f t="shared" si="21"/>
        <v>0</v>
      </c>
      <c r="AK1686" s="144">
        <f t="shared" si="21"/>
        <v>810</v>
      </c>
      <c r="AL1686" s="144">
        <f t="shared" si="21"/>
        <v>2</v>
      </c>
      <c r="AM1686" s="144">
        <f t="shared" si="21"/>
        <v>3</v>
      </c>
      <c r="AN1686" s="144">
        <f t="shared" si="21"/>
        <v>0</v>
      </c>
      <c r="AO1686" s="144">
        <f t="shared" si="21"/>
        <v>0</v>
      </c>
      <c r="AP1686" s="144">
        <f t="shared" si="21"/>
        <v>26</v>
      </c>
      <c r="AQ1686" s="144">
        <f t="shared" si="21"/>
        <v>15</v>
      </c>
      <c r="AR1686" s="144">
        <f t="shared" si="21"/>
        <v>226</v>
      </c>
      <c r="AS1686" s="144">
        <f t="shared" si="21"/>
        <v>220</v>
      </c>
      <c r="AT1686" s="144">
        <f t="shared" si="21"/>
        <v>20</v>
      </c>
      <c r="AU1686" s="144">
        <f t="shared" si="21"/>
        <v>0</v>
      </c>
      <c r="AV1686" s="144">
        <f t="shared" si="21"/>
        <v>14</v>
      </c>
    </row>
    <row r="1687" spans="1:48" ht="22.5" customHeight="1">
      <c r="A1687" s="64">
        <v>1675</v>
      </c>
      <c r="B1687" s="193" t="s">
        <v>23</v>
      </c>
      <c r="C1687" s="78" t="s">
        <v>2473</v>
      </c>
      <c r="D1687" s="65"/>
      <c r="E1687" s="135">
        <v>876</v>
      </c>
      <c r="F1687" s="97">
        <v>436</v>
      </c>
      <c r="G1687" s="97"/>
      <c r="H1687" s="97">
        <v>14</v>
      </c>
      <c r="I1687" s="97">
        <v>426</v>
      </c>
      <c r="J1687" s="97"/>
      <c r="K1687" s="97">
        <v>109</v>
      </c>
      <c r="L1687" s="97">
        <v>67</v>
      </c>
      <c r="M1687" s="97">
        <v>2</v>
      </c>
      <c r="N1687" s="97"/>
      <c r="O1687" s="97">
        <v>187</v>
      </c>
      <c r="P1687" s="97"/>
      <c r="Q1687" s="97">
        <v>6</v>
      </c>
      <c r="R1687" s="97">
        <v>55</v>
      </c>
      <c r="S1687" s="97"/>
      <c r="T1687" s="97">
        <v>15</v>
      </c>
      <c r="U1687" s="97">
        <v>2</v>
      </c>
      <c r="V1687" s="97">
        <v>2</v>
      </c>
      <c r="W1687" s="97">
        <v>6</v>
      </c>
      <c r="X1687" s="97">
        <v>3</v>
      </c>
      <c r="Y1687" s="97">
        <v>2</v>
      </c>
      <c r="Z1687" s="97"/>
      <c r="AA1687" s="97"/>
      <c r="AB1687" s="97">
        <v>11</v>
      </c>
      <c r="AC1687" s="97"/>
      <c r="AD1687" s="97">
        <v>17</v>
      </c>
      <c r="AE1687" s="97"/>
      <c r="AF1687" s="97"/>
      <c r="AG1687" s="97">
        <v>111</v>
      </c>
      <c r="AH1687" s="97">
        <v>159</v>
      </c>
      <c r="AI1687" s="97"/>
      <c r="AJ1687" s="97"/>
      <c r="AK1687" s="97">
        <v>123</v>
      </c>
      <c r="AL1687" s="97"/>
      <c r="AM1687" s="97"/>
      <c r="AN1687" s="97"/>
      <c r="AO1687" s="97"/>
      <c r="AP1687" s="97"/>
      <c r="AQ1687" s="97">
        <v>2</v>
      </c>
      <c r="AR1687" s="97">
        <v>16</v>
      </c>
      <c r="AS1687" s="97">
        <v>35</v>
      </c>
      <c r="AT1687" s="97"/>
      <c r="AU1687" s="95"/>
      <c r="AV1687" s="95">
        <v>13</v>
      </c>
    </row>
    <row r="1688" spans="1:48" ht="16.5" customHeight="1">
      <c r="A1688" s="64">
        <v>1676</v>
      </c>
      <c r="B1688" s="194"/>
      <c r="C1688" s="78" t="s">
        <v>2474</v>
      </c>
      <c r="D1688" s="67" t="s">
        <v>2563</v>
      </c>
      <c r="E1688" s="132">
        <v>463</v>
      </c>
      <c r="F1688" s="97">
        <v>328</v>
      </c>
      <c r="G1688" s="97"/>
      <c r="H1688" s="97">
        <v>3</v>
      </c>
      <c r="I1688" s="97">
        <v>132</v>
      </c>
      <c r="J1688" s="97"/>
      <c r="K1688" s="97">
        <v>2</v>
      </c>
      <c r="L1688" s="97">
        <v>33</v>
      </c>
      <c r="M1688" s="97">
        <v>9</v>
      </c>
      <c r="N1688" s="97">
        <v>8</v>
      </c>
      <c r="O1688" s="97">
        <v>21</v>
      </c>
      <c r="P1688" s="97"/>
      <c r="Q1688" s="97">
        <v>14</v>
      </c>
      <c r="R1688" s="97">
        <v>45</v>
      </c>
      <c r="S1688" s="97"/>
      <c r="T1688" s="97">
        <v>61</v>
      </c>
      <c r="U1688" s="97">
        <v>5</v>
      </c>
      <c r="V1688" s="97">
        <v>11</v>
      </c>
      <c r="W1688" s="97">
        <v>12</v>
      </c>
      <c r="X1688" s="97">
        <v>27</v>
      </c>
      <c r="Y1688" s="97">
        <v>6</v>
      </c>
      <c r="Z1688" s="97"/>
      <c r="AA1688" s="97"/>
      <c r="AB1688" s="97">
        <v>2</v>
      </c>
      <c r="AC1688" s="97"/>
      <c r="AD1688" s="97">
        <v>5</v>
      </c>
      <c r="AE1688" s="97"/>
      <c r="AF1688" s="97">
        <v>1</v>
      </c>
      <c r="AG1688" s="97">
        <v>10</v>
      </c>
      <c r="AH1688" s="97">
        <v>31</v>
      </c>
      <c r="AI1688" s="97"/>
      <c r="AJ1688" s="97"/>
      <c r="AK1688" s="97">
        <v>214</v>
      </c>
      <c r="AL1688" s="97">
        <v>1</v>
      </c>
      <c r="AM1688" s="97">
        <v>3</v>
      </c>
      <c r="AN1688" s="97"/>
      <c r="AO1688" s="97"/>
      <c r="AP1688" s="97">
        <v>11</v>
      </c>
      <c r="AQ1688" s="97">
        <v>1</v>
      </c>
      <c r="AR1688" s="97">
        <v>62</v>
      </c>
      <c r="AS1688" s="97">
        <v>61</v>
      </c>
      <c r="AT1688" s="97">
        <v>1</v>
      </c>
      <c r="AU1688" s="95"/>
      <c r="AV1688" s="95">
        <v>1</v>
      </c>
    </row>
    <row r="1689" spans="1:48" s="96" customFormat="1" ht="16.5" customHeight="1">
      <c r="A1689" s="64">
        <v>1677</v>
      </c>
      <c r="B1689" s="194"/>
      <c r="C1689" s="78" t="s">
        <v>177</v>
      </c>
      <c r="D1689" s="68" t="s">
        <v>2563</v>
      </c>
      <c r="E1689" s="133">
        <v>741</v>
      </c>
      <c r="F1689" s="97">
        <v>682</v>
      </c>
      <c r="G1689" s="97"/>
      <c r="H1689" s="97">
        <v>13</v>
      </c>
      <c r="I1689" s="97">
        <v>46</v>
      </c>
      <c r="J1689" s="97"/>
      <c r="K1689" s="97"/>
      <c r="L1689" s="97"/>
      <c r="M1689" s="97"/>
      <c r="N1689" s="97"/>
      <c r="O1689" s="97"/>
      <c r="P1689" s="97"/>
      <c r="Q1689" s="97">
        <v>29</v>
      </c>
      <c r="R1689" s="97">
        <v>17</v>
      </c>
      <c r="S1689" s="97"/>
      <c r="T1689" s="97">
        <v>196</v>
      </c>
      <c r="U1689" s="97"/>
      <c r="V1689" s="97">
        <v>2</v>
      </c>
      <c r="W1689" s="97">
        <v>30</v>
      </c>
      <c r="X1689" s="97">
        <v>120</v>
      </c>
      <c r="Y1689" s="97">
        <v>44</v>
      </c>
      <c r="Z1689" s="97"/>
      <c r="AA1689" s="97"/>
      <c r="AB1689" s="97"/>
      <c r="AC1689" s="97">
        <v>2</v>
      </c>
      <c r="AD1689" s="97">
        <v>4</v>
      </c>
      <c r="AE1689" s="97"/>
      <c r="AF1689" s="97"/>
      <c r="AG1689" s="97">
        <v>2</v>
      </c>
      <c r="AH1689" s="97">
        <v>5</v>
      </c>
      <c r="AI1689" s="97"/>
      <c r="AJ1689" s="97"/>
      <c r="AK1689" s="97">
        <v>472</v>
      </c>
      <c r="AL1689" s="97">
        <v>1</v>
      </c>
      <c r="AM1689" s="97"/>
      <c r="AN1689" s="97"/>
      <c r="AO1689" s="97"/>
      <c r="AP1689" s="97">
        <v>15</v>
      </c>
      <c r="AQ1689" s="97">
        <v>6</v>
      </c>
      <c r="AR1689" s="97">
        <v>138</v>
      </c>
      <c r="AS1689" s="97">
        <v>119</v>
      </c>
      <c r="AT1689" s="97">
        <v>17</v>
      </c>
      <c r="AU1689" s="95"/>
      <c r="AV1689" s="95"/>
    </row>
    <row r="1690" spans="1:48" ht="16.5" customHeight="1">
      <c r="A1690" s="64">
        <v>1678</v>
      </c>
      <c r="B1690" s="194"/>
      <c r="C1690" s="78" t="s">
        <v>178</v>
      </c>
      <c r="D1690" s="67" t="s">
        <v>2563</v>
      </c>
      <c r="E1690" s="132">
        <v>35</v>
      </c>
      <c r="F1690" s="97">
        <v>20</v>
      </c>
      <c r="G1690" s="97"/>
      <c r="H1690" s="97">
        <v>3</v>
      </c>
      <c r="I1690" s="97">
        <v>12</v>
      </c>
      <c r="J1690" s="97"/>
      <c r="K1690" s="97"/>
      <c r="L1690" s="97"/>
      <c r="M1690" s="97"/>
      <c r="N1690" s="97"/>
      <c r="O1690" s="97"/>
      <c r="P1690" s="97"/>
      <c r="Q1690" s="97">
        <v>4</v>
      </c>
      <c r="R1690" s="97">
        <v>8</v>
      </c>
      <c r="S1690" s="97"/>
      <c r="T1690" s="97">
        <v>19</v>
      </c>
      <c r="U1690" s="97"/>
      <c r="V1690" s="97"/>
      <c r="W1690" s="97"/>
      <c r="X1690" s="97">
        <v>1</v>
      </c>
      <c r="Y1690" s="97">
        <v>15</v>
      </c>
      <c r="Z1690" s="97">
        <v>3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7"/>
      <c r="AM1690" s="97"/>
      <c r="AN1690" s="97"/>
      <c r="AO1690" s="97"/>
      <c r="AP1690" s="97"/>
      <c r="AQ1690" s="97">
        <v>6</v>
      </c>
      <c r="AR1690" s="97">
        <v>10</v>
      </c>
      <c r="AS1690" s="97">
        <v>5</v>
      </c>
      <c r="AT1690" s="97">
        <v>2</v>
      </c>
      <c r="AU1690" s="95"/>
      <c r="AV1690" s="95"/>
    </row>
    <row r="1691" spans="1:48" s="96" customFormat="1" ht="25.5" customHeight="1">
      <c r="A1691" s="64">
        <v>1679</v>
      </c>
      <c r="B1691" s="194"/>
      <c r="C1691" s="128" t="s">
        <v>199</v>
      </c>
      <c r="D1691" s="68" t="s">
        <v>2563</v>
      </c>
      <c r="E1691" s="132">
        <v>84</v>
      </c>
      <c r="F1691" s="97">
        <v>20</v>
      </c>
      <c r="G1691" s="97"/>
      <c r="H1691" s="97">
        <v>1</v>
      </c>
      <c r="I1691" s="97">
        <v>63</v>
      </c>
      <c r="J1691" s="97"/>
      <c r="K1691" s="97"/>
      <c r="L1691" s="97">
        <v>10</v>
      </c>
      <c r="M1691" s="97"/>
      <c r="N1691" s="97"/>
      <c r="O1691" s="97">
        <v>50</v>
      </c>
      <c r="P1691" s="97"/>
      <c r="Q1691" s="97"/>
      <c r="R1691" s="97">
        <v>3</v>
      </c>
      <c r="S1691" s="97"/>
      <c r="T1691" s="97">
        <v>1</v>
      </c>
      <c r="U1691" s="97"/>
      <c r="V1691" s="97"/>
      <c r="W1691" s="97"/>
      <c r="X1691" s="97"/>
      <c r="Y1691" s="97">
        <v>1</v>
      </c>
      <c r="Z1691" s="97"/>
      <c r="AA1691" s="97"/>
      <c r="AB1691" s="97"/>
      <c r="AC1691" s="97"/>
      <c r="AD1691" s="97"/>
      <c r="AE1691" s="97"/>
      <c r="AF1691" s="97"/>
      <c r="AG1691" s="97">
        <v>6</v>
      </c>
      <c r="AH1691" s="97">
        <v>12</v>
      </c>
      <c r="AI1691" s="97"/>
      <c r="AJ1691" s="97"/>
      <c r="AK1691" s="97">
        <v>1</v>
      </c>
      <c r="AL1691" s="97"/>
      <c r="AM1691" s="97"/>
      <c r="AN1691" s="97"/>
      <c r="AO1691" s="97"/>
      <c r="AP1691" s="97"/>
      <c r="AQ1691" s="97"/>
      <c r="AR1691" s="97"/>
      <c r="AS1691" s="97">
        <v>1</v>
      </c>
      <c r="AT1691" s="97"/>
      <c r="AU1691" s="95"/>
      <c r="AV1691" s="95"/>
    </row>
    <row r="1692" spans="1:48" s="96" customFormat="1" ht="17.25" customHeight="1">
      <c r="A1692" s="64">
        <v>1680</v>
      </c>
      <c r="B1692" s="194"/>
      <c r="C1692" s="79" t="s">
        <v>183</v>
      </c>
      <c r="D1692" s="68" t="s">
        <v>2563</v>
      </c>
      <c r="E1692" s="132">
        <v>265</v>
      </c>
      <c r="F1692" s="97">
        <v>180</v>
      </c>
      <c r="G1692" s="97"/>
      <c r="H1692" s="97">
        <v>3</v>
      </c>
      <c r="I1692" s="97">
        <v>82</v>
      </c>
      <c r="J1692" s="97"/>
      <c r="K1692" s="97">
        <v>16</v>
      </c>
      <c r="L1692" s="97">
        <v>13</v>
      </c>
      <c r="M1692" s="97">
        <v>7</v>
      </c>
      <c r="N1692" s="97">
        <v>1</v>
      </c>
      <c r="O1692" s="97">
        <v>26</v>
      </c>
      <c r="P1692" s="97"/>
      <c r="Q1692" s="97">
        <v>7</v>
      </c>
      <c r="R1692" s="97">
        <v>12</v>
      </c>
      <c r="S1692" s="97"/>
      <c r="T1692" s="97">
        <v>26</v>
      </c>
      <c r="U1692" s="97">
        <v>1</v>
      </c>
      <c r="V1692" s="97">
        <v>4</v>
      </c>
      <c r="W1692" s="97">
        <v>6</v>
      </c>
      <c r="X1692" s="97">
        <v>8</v>
      </c>
      <c r="Y1692" s="97">
        <v>7</v>
      </c>
      <c r="Z1692" s="97"/>
      <c r="AA1692" s="97"/>
      <c r="AB1692" s="97"/>
      <c r="AC1692" s="97"/>
      <c r="AD1692" s="97">
        <v>2</v>
      </c>
      <c r="AE1692" s="97"/>
      <c r="AF1692" s="97"/>
      <c r="AG1692" s="97">
        <v>20</v>
      </c>
      <c r="AH1692" s="97">
        <v>32</v>
      </c>
      <c r="AI1692" s="97"/>
      <c r="AJ1692" s="97"/>
      <c r="AK1692" s="97">
        <v>100</v>
      </c>
      <c r="AL1692" s="97"/>
      <c r="AM1692" s="97"/>
      <c r="AN1692" s="97"/>
      <c r="AO1692" s="97"/>
      <c r="AP1692" s="97">
        <v>4</v>
      </c>
      <c r="AQ1692" s="97">
        <v>2</v>
      </c>
      <c r="AR1692" s="97">
        <v>32</v>
      </c>
      <c r="AS1692" s="97">
        <v>13</v>
      </c>
      <c r="AT1692" s="97">
        <v>6</v>
      </c>
      <c r="AU1692" s="95"/>
      <c r="AV1692" s="95"/>
    </row>
    <row r="1693" spans="1:48" ht="17.25" customHeight="1">
      <c r="A1693" s="64">
        <v>1681</v>
      </c>
      <c r="B1693" s="194"/>
      <c r="C1693" s="79" t="s">
        <v>179</v>
      </c>
      <c r="D1693" s="129"/>
      <c r="E1693" s="132">
        <v>69</v>
      </c>
      <c r="F1693" s="97">
        <v>51</v>
      </c>
      <c r="G1693" s="97"/>
      <c r="H1693" s="97">
        <v>1</v>
      </c>
      <c r="I1693" s="97">
        <v>17</v>
      </c>
      <c r="J1693" s="97"/>
      <c r="K1693" s="97">
        <v>1</v>
      </c>
      <c r="L1693" s="97">
        <v>3</v>
      </c>
      <c r="M1693" s="97"/>
      <c r="N1693" s="97"/>
      <c r="O1693" s="97">
        <v>9</v>
      </c>
      <c r="P1693" s="97"/>
      <c r="Q1693" s="97"/>
      <c r="R1693" s="97">
        <v>4</v>
      </c>
      <c r="S1693" s="97"/>
      <c r="T1693" s="97">
        <v>7</v>
      </c>
      <c r="U1693" s="97">
        <v>1</v>
      </c>
      <c r="V1693" s="97"/>
      <c r="W1693" s="97">
        <v>1</v>
      </c>
      <c r="X1693" s="97">
        <v>2</v>
      </c>
      <c r="Y1693" s="97">
        <v>3</v>
      </c>
      <c r="Z1693" s="97"/>
      <c r="AA1693" s="97"/>
      <c r="AB1693" s="97"/>
      <c r="AC1693" s="97"/>
      <c r="AD1693" s="97"/>
      <c r="AE1693" s="97"/>
      <c r="AF1693" s="97"/>
      <c r="AG1693" s="97">
        <v>3</v>
      </c>
      <c r="AH1693" s="97">
        <v>1</v>
      </c>
      <c r="AI1693" s="97"/>
      <c r="AJ1693" s="97"/>
      <c r="AK1693" s="97">
        <v>40</v>
      </c>
      <c r="AL1693" s="97"/>
      <c r="AM1693" s="97"/>
      <c r="AN1693" s="97"/>
      <c r="AO1693" s="97"/>
      <c r="AP1693" s="97"/>
      <c r="AQ1693" s="97"/>
      <c r="AR1693" s="97">
        <v>8</v>
      </c>
      <c r="AS1693" s="97">
        <v>3</v>
      </c>
      <c r="AT1693" s="97">
        <v>1</v>
      </c>
      <c r="AU1693" s="95"/>
      <c r="AV1693" s="95"/>
    </row>
    <row r="1694" spans="1:48" ht="25.5" customHeight="1">
      <c r="A1694" s="64">
        <v>1682</v>
      </c>
      <c r="B1694" s="194"/>
      <c r="C1694" s="79" t="s">
        <v>184</v>
      </c>
      <c r="D1694" s="129"/>
      <c r="E1694" s="132">
        <v>2</v>
      </c>
      <c r="F1694" s="97">
        <v>2</v>
      </c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>
        <v>2</v>
      </c>
      <c r="U1694" s="97"/>
      <c r="V1694" s="97"/>
      <c r="W1694" s="97"/>
      <c r="X1694" s="97"/>
      <c r="Y1694" s="97">
        <v>2</v>
      </c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194"/>
      <c r="C1695" s="79" t="s">
        <v>185</v>
      </c>
      <c r="D1695" s="129"/>
      <c r="E1695" s="132">
        <v>16</v>
      </c>
      <c r="F1695" s="97">
        <v>9</v>
      </c>
      <c r="G1695" s="97"/>
      <c r="H1695" s="97">
        <v>2</v>
      </c>
      <c r="I1695" s="97">
        <v>5</v>
      </c>
      <c r="J1695" s="97"/>
      <c r="K1695" s="97"/>
      <c r="L1695" s="97">
        <v>4</v>
      </c>
      <c r="M1695" s="97"/>
      <c r="N1695" s="97"/>
      <c r="O1695" s="97"/>
      <c r="P1695" s="97"/>
      <c r="Q1695" s="97"/>
      <c r="R1695" s="97">
        <v>1</v>
      </c>
      <c r="S1695" s="97"/>
      <c r="T1695" s="97">
        <v>1</v>
      </c>
      <c r="U1695" s="97"/>
      <c r="V1695" s="97"/>
      <c r="W1695" s="97"/>
      <c r="X1695" s="97">
        <v>1</v>
      </c>
      <c r="Y1695" s="97"/>
      <c r="Z1695" s="97"/>
      <c r="AA1695" s="97"/>
      <c r="AB1695" s="97"/>
      <c r="AC1695" s="97"/>
      <c r="AD1695" s="97"/>
      <c r="AE1695" s="97"/>
      <c r="AF1695" s="97"/>
      <c r="AG1695" s="97">
        <v>3</v>
      </c>
      <c r="AH1695" s="97">
        <v>1</v>
      </c>
      <c r="AI1695" s="97"/>
      <c r="AJ1695" s="97"/>
      <c r="AK1695" s="97">
        <v>4</v>
      </c>
      <c r="AL1695" s="97"/>
      <c r="AM1695" s="97"/>
      <c r="AN1695" s="97"/>
      <c r="AO1695" s="97"/>
      <c r="AP1695" s="97"/>
      <c r="AQ1695" s="97"/>
      <c r="AR1695" s="97"/>
      <c r="AS1695" s="97">
        <v>1</v>
      </c>
      <c r="AT1695" s="97"/>
      <c r="AU1695" s="95"/>
      <c r="AV1695" s="95"/>
    </row>
    <row r="1696" spans="1:48" ht="15.75" customHeight="1">
      <c r="A1696" s="64">
        <v>1684</v>
      </c>
      <c r="B1696" s="194"/>
      <c r="C1696" s="79" t="s">
        <v>180</v>
      </c>
      <c r="D1696" s="129"/>
      <c r="E1696" s="132">
        <v>3</v>
      </c>
      <c r="F1696" s="97">
        <v>3</v>
      </c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>
        <v>3</v>
      </c>
      <c r="U1696" s="97"/>
      <c r="V1696" s="97"/>
      <c r="W1696" s="97"/>
      <c r="X1696" s="97">
        <v>1</v>
      </c>
      <c r="Y1696" s="97">
        <v>2</v>
      </c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>
        <v>2</v>
      </c>
      <c r="AR1696" s="97">
        <v>3</v>
      </c>
      <c r="AS1696" s="97">
        <v>3</v>
      </c>
      <c r="AT1696" s="97">
        <v>1</v>
      </c>
      <c r="AU1696" s="95"/>
      <c r="AV1696" s="95"/>
    </row>
    <row r="1697" spans="1:48" ht="12.75" customHeight="1">
      <c r="A1697" s="64">
        <v>1685</v>
      </c>
      <c r="B1697" s="195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11" t="s">
        <v>2321</v>
      </c>
      <c r="AM1699" s="21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213" t="s">
        <v>2564</v>
      </c>
      <c r="AT1699" s="213"/>
      <c r="AU1699" s="213"/>
      <c r="AV1699" s="213"/>
    </row>
    <row r="1700" spans="38:48" ht="19.5" customHeight="1">
      <c r="AL1700" s="39" t="s">
        <v>2563</v>
      </c>
      <c r="AM1700" s="39" t="s">
        <v>2563</v>
      </c>
      <c r="AN1700" s="210" t="s">
        <v>131</v>
      </c>
      <c r="AO1700" s="210"/>
      <c r="AP1700" s="210"/>
      <c r="AQ1700" s="210"/>
      <c r="AR1700" s="96"/>
      <c r="AS1700" s="210" t="s">
        <v>132</v>
      </c>
      <c r="AT1700" s="210"/>
      <c r="AU1700" s="210"/>
      <c r="AV1700" s="210"/>
    </row>
    <row r="1701" spans="38:48" ht="18" customHeight="1">
      <c r="AL1701" s="39" t="s">
        <v>136</v>
      </c>
      <c r="AM1701" s="40" t="s">
        <v>2563</v>
      </c>
      <c r="AN1701" s="219"/>
      <c r="AO1701" s="219"/>
      <c r="AP1701" s="219"/>
      <c r="AQ1701" s="219"/>
      <c r="AR1701" s="38" t="s">
        <v>2563</v>
      </c>
      <c r="AS1701" s="214" t="s">
        <v>2565</v>
      </c>
      <c r="AT1701" s="214"/>
      <c r="AU1701" s="214"/>
      <c r="AV1701" s="214"/>
    </row>
    <row r="1702" spans="38:48" ht="28.5" customHeight="1">
      <c r="AL1702" s="126"/>
      <c r="AM1702" s="126"/>
      <c r="AN1702" s="210" t="s">
        <v>131</v>
      </c>
      <c r="AO1702" s="210"/>
      <c r="AP1702" s="210"/>
      <c r="AQ1702" s="210"/>
      <c r="AR1702" s="126"/>
      <c r="AS1702" s="210" t="s">
        <v>132</v>
      </c>
      <c r="AT1702" s="210"/>
      <c r="AU1702" s="210"/>
      <c r="AV1702" s="210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216" t="s">
        <v>2563</v>
      </c>
      <c r="AO1704" s="216"/>
      <c r="AP1704" s="216"/>
      <c r="AQ1704" s="216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217"/>
      <c r="AP1705" s="217"/>
      <c r="AQ1705" s="217"/>
      <c r="AR1705" s="217"/>
      <c r="AS1705" s="217"/>
      <c r="AT1705" s="126"/>
      <c r="AU1705" s="126"/>
      <c r="AV1705" s="126"/>
    </row>
    <row r="1706" spans="38:48" ht="15.75" customHeight="1">
      <c r="AL1706" s="41" t="s">
        <v>133</v>
      </c>
      <c r="AN1706" s="218" t="s">
        <v>2563</v>
      </c>
      <c r="AO1706" s="218"/>
      <c r="AP1706" s="218"/>
      <c r="AQ1706" s="218"/>
      <c r="AR1706" s="212"/>
      <c r="AS1706" s="212"/>
      <c r="AT1706" s="212"/>
      <c r="AU1706" s="127"/>
      <c r="AV1706" s="127"/>
    </row>
    <row r="1707" spans="38:42" ht="17.25" customHeight="1">
      <c r="AL1707" s="131" t="s">
        <v>165</v>
      </c>
      <c r="AN1707" s="215" t="s">
        <v>2566</v>
      </c>
      <c r="AO1707" s="215"/>
      <c r="AP1707" s="215"/>
    </row>
  </sheetData>
  <sheetProtection/>
  <mergeCells count="64"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U6:AU10"/>
    <mergeCell ref="AR1706:AT1706"/>
    <mergeCell ref="AS1702:AV1702"/>
    <mergeCell ref="AS1699:AV1699"/>
    <mergeCell ref="AS1701:AV1701"/>
    <mergeCell ref="AV6:AV10"/>
    <mergeCell ref="AT6:AT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5" right="0.25" top="0.75" bottom="0.75" header="0.3" footer="0.3"/>
  <pageSetup fitToHeight="0" fitToWidth="0" horizontalDpi="600" verticalDpi="600" orientation="landscape" pageOrder="overThenDown" paperSize="9" scale="73" r:id="rId1"/>
  <headerFooter>
    <oddFooter>&amp;L5318BEF2&amp;C</oddFooter>
  </headerFooter>
  <colBreaks count="1" manualBreakCount="1">
    <brk id="25" max="170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1" t="s">
        <v>118</v>
      </c>
      <c r="C1" s="151"/>
      <c r="D1" s="151"/>
      <c r="E1" s="151"/>
      <c r="F1" s="151"/>
      <c r="G1" s="151"/>
      <c r="H1" s="151"/>
    </row>
    <row r="3" spans="2:8" ht="18.75" customHeight="1">
      <c r="B3" s="241" t="s">
        <v>122</v>
      </c>
      <c r="C3" s="241"/>
      <c r="D3" s="241"/>
      <c r="E3" s="241"/>
      <c r="F3" s="241"/>
      <c r="G3" s="241"/>
      <c r="H3" s="241"/>
    </row>
    <row r="4" spans="2:8" ht="17.25" customHeight="1">
      <c r="B4" s="185" t="s">
        <v>2559</v>
      </c>
      <c r="C4" s="185"/>
      <c r="D4" s="185"/>
      <c r="E4" s="185"/>
      <c r="F4" s="185"/>
      <c r="G4" s="185"/>
      <c r="H4" s="185"/>
    </row>
    <row r="5" spans="2:8" ht="18.75" customHeight="1">
      <c r="B5" s="153"/>
      <c r="C5" s="153"/>
      <c r="D5" s="153"/>
      <c r="E5" s="153"/>
      <c r="F5" s="153"/>
      <c r="G5" s="153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72" t="s">
        <v>0</v>
      </c>
      <c r="C8" s="172"/>
      <c r="D8" s="172"/>
      <c r="E8" s="172" t="s">
        <v>119</v>
      </c>
      <c r="F8" s="27"/>
    </row>
    <row r="9" spans="1:8" ht="12.75" customHeight="1">
      <c r="A9" s="27"/>
      <c r="B9" s="172"/>
      <c r="C9" s="172"/>
      <c r="D9" s="172"/>
      <c r="E9" s="172"/>
      <c r="F9" s="228" t="s">
        <v>130</v>
      </c>
      <c r="G9" s="228"/>
      <c r="H9" s="228"/>
    </row>
    <row r="10" spans="1:8" ht="12.75" customHeight="1">
      <c r="A10" s="27"/>
      <c r="B10" s="173"/>
      <c r="C10" s="173"/>
      <c r="D10" s="173"/>
      <c r="E10" s="173"/>
      <c r="F10" s="57"/>
      <c r="G10" s="58" t="s">
        <v>191</v>
      </c>
      <c r="H10" s="59"/>
    </row>
    <row r="11" spans="1:5" ht="44.25" customHeight="1">
      <c r="A11" s="27"/>
      <c r="B11" s="154" t="s">
        <v>200</v>
      </c>
      <c r="C11" s="155"/>
      <c r="D11" s="156"/>
      <c r="E11" s="86" t="s">
        <v>1</v>
      </c>
    </row>
    <row r="12" spans="1:9" ht="12.75" customHeight="1">
      <c r="A12" s="27"/>
      <c r="B12" s="180" t="s">
        <v>220</v>
      </c>
      <c r="C12" s="181"/>
      <c r="D12" s="182"/>
      <c r="E12" s="186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80"/>
      <c r="C13" s="181"/>
      <c r="D13" s="182"/>
      <c r="E13" s="186"/>
      <c r="F13" s="187" t="s">
        <v>227</v>
      </c>
      <c r="G13" s="187"/>
      <c r="H13" s="187"/>
      <c r="I13" s="12"/>
    </row>
    <row r="14" spans="1:9" ht="12.75" customHeight="1">
      <c r="A14" s="27"/>
      <c r="B14" s="180"/>
      <c r="C14" s="181"/>
      <c r="D14" s="182"/>
      <c r="E14" s="186"/>
      <c r="F14" s="187"/>
      <c r="G14" s="187"/>
      <c r="H14" s="187"/>
      <c r="I14" s="55"/>
    </row>
    <row r="15" spans="1:9" ht="22.5" customHeight="1">
      <c r="A15" s="27"/>
      <c r="B15" s="180"/>
      <c r="C15" s="181"/>
      <c r="D15" s="182"/>
      <c r="E15" s="186"/>
      <c r="F15" s="240" t="s">
        <v>176</v>
      </c>
      <c r="G15" s="240"/>
      <c r="H15" s="240"/>
      <c r="I15" s="12"/>
    </row>
    <row r="16" spans="1:7" s="35" customFormat="1" ht="44.25" customHeight="1">
      <c r="A16" s="27"/>
      <c r="B16" s="176" t="s">
        <v>187</v>
      </c>
      <c r="C16" s="177"/>
      <c r="D16" s="178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20" t="s">
        <v>2</v>
      </c>
      <c r="C22" s="221"/>
      <c r="D22" s="238" t="s">
        <v>2560</v>
      </c>
      <c r="E22" s="238"/>
      <c r="F22" s="238"/>
      <c r="G22" s="238"/>
      <c r="H22" s="239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75" customHeight="1">
      <c r="A25" s="30"/>
      <c r="B25" s="232" t="s">
        <v>2561</v>
      </c>
      <c r="C25" s="179"/>
      <c r="D25" s="179"/>
      <c r="E25" s="179"/>
      <c r="F25" s="179"/>
      <c r="G25" s="179"/>
      <c r="H25" s="233"/>
      <c r="I25" s="26"/>
    </row>
    <row r="26" spans="1:9" ht="17.25" customHeight="1">
      <c r="A26" s="30"/>
      <c r="B26" s="234" t="s">
        <v>2562</v>
      </c>
      <c r="C26" s="235"/>
      <c r="D26" s="235"/>
      <c r="E26" s="235"/>
      <c r="F26" s="235"/>
      <c r="G26" s="235"/>
      <c r="H26" s="236"/>
      <c r="I26" s="26"/>
    </row>
    <row r="27" spans="1:9" ht="12.75" customHeight="1">
      <c r="A27" s="30"/>
      <c r="B27" s="229" t="s">
        <v>116</v>
      </c>
      <c r="C27" s="230"/>
      <c r="D27" s="230"/>
      <c r="E27" s="230"/>
      <c r="F27" s="230"/>
      <c r="G27" s="230"/>
      <c r="H27" s="231"/>
      <c r="I27" s="26"/>
    </row>
    <row r="28" spans="1:9" ht="12.75" customHeight="1">
      <c r="A28" s="30"/>
      <c r="B28" s="222">
        <v>40</v>
      </c>
      <c r="C28" s="223"/>
      <c r="D28" s="223"/>
      <c r="E28" s="223"/>
      <c r="F28" s="223"/>
      <c r="G28" s="223"/>
      <c r="H28" s="224"/>
      <c r="I28" s="26"/>
    </row>
    <row r="29" spans="1:9" ht="9.75" customHeight="1">
      <c r="A29" s="30"/>
      <c r="B29" s="225"/>
      <c r="C29" s="226"/>
      <c r="D29" s="226"/>
      <c r="E29" s="226"/>
      <c r="F29" s="226"/>
      <c r="G29" s="226"/>
      <c r="H29" s="227"/>
      <c r="I29" s="26"/>
    </row>
    <row r="30" spans="1:9" ht="12.75" customHeight="1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46"/>
      <c r="C34" s="147"/>
      <c r="D34" s="147"/>
      <c r="E34" s="147"/>
      <c r="F34" s="147"/>
      <c r="G34" s="147"/>
      <c r="H34" s="147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&amp;L5318BEF2&amp;C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BU1707"/>
  <sheetViews>
    <sheetView view="pageBreakPreview" zoomScaleSheetLayoutView="100" workbookViewId="0" topLeftCell="A1">
      <pane ySplit="11" topLeftCell="A44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51"/>
      <c r="D5" s="251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88" t="s">
        <v>171</v>
      </c>
      <c r="B6" s="250" t="s">
        <v>201</v>
      </c>
      <c r="C6" s="245" t="s">
        <v>7</v>
      </c>
      <c r="D6" s="3"/>
      <c r="E6" s="188" t="s">
        <v>195</v>
      </c>
      <c r="F6" s="188" t="s">
        <v>46</v>
      </c>
      <c r="G6" s="188"/>
      <c r="H6" s="188"/>
      <c r="I6" s="188"/>
      <c r="J6" s="188"/>
      <c r="K6" s="188"/>
      <c r="L6" s="188"/>
      <c r="M6" s="188"/>
      <c r="N6" s="188" t="s">
        <v>54</v>
      </c>
      <c r="O6" s="188"/>
      <c r="P6" s="188"/>
      <c r="Q6" s="188"/>
      <c r="R6" s="188"/>
      <c r="S6" s="188"/>
      <c r="T6" s="188"/>
      <c r="U6" s="199" t="s">
        <v>64</v>
      </c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1"/>
      <c r="AO6" s="188" t="s">
        <v>79</v>
      </c>
      <c r="AP6" s="188"/>
      <c r="AQ6" s="188"/>
      <c r="AR6" s="188"/>
      <c r="AS6" s="188"/>
      <c r="AT6" s="188"/>
      <c r="AU6" s="188"/>
      <c r="AV6" s="188" t="s">
        <v>170</v>
      </c>
      <c r="AW6" s="188" t="s">
        <v>87</v>
      </c>
      <c r="AX6" s="188" t="s">
        <v>88</v>
      </c>
      <c r="AY6" s="188" t="s">
        <v>221</v>
      </c>
      <c r="AZ6" s="188"/>
      <c r="BA6" s="188"/>
      <c r="BB6" s="188"/>
      <c r="BC6" s="188" t="s">
        <v>2325</v>
      </c>
      <c r="BD6" s="188"/>
      <c r="BE6" s="188"/>
      <c r="BF6" s="188"/>
      <c r="BG6" s="188" t="s">
        <v>2324</v>
      </c>
      <c r="BH6" s="188"/>
      <c r="BI6" s="188"/>
      <c r="BJ6" s="188" t="s">
        <v>2323</v>
      </c>
      <c r="BK6" s="188"/>
      <c r="BL6" s="188"/>
      <c r="BM6" s="188"/>
      <c r="BN6" s="188"/>
      <c r="BO6" s="188"/>
      <c r="BP6" s="188"/>
      <c r="BQ6" s="188"/>
      <c r="BR6" s="188"/>
      <c r="BS6" s="188"/>
    </row>
    <row r="7" spans="1:71" s="139" customFormat="1" ht="24.75" customHeight="1">
      <c r="A7" s="188"/>
      <c r="B7" s="250"/>
      <c r="C7" s="245"/>
      <c r="D7" s="3"/>
      <c r="E7" s="188"/>
      <c r="F7" s="188" t="s">
        <v>47</v>
      </c>
      <c r="G7" s="188" t="s">
        <v>48</v>
      </c>
      <c r="H7" s="188" t="s">
        <v>50</v>
      </c>
      <c r="I7" s="199" t="s">
        <v>167</v>
      </c>
      <c r="J7" s="200"/>
      <c r="K7" s="200"/>
      <c r="L7" s="200"/>
      <c r="M7" s="201"/>
      <c r="N7" s="188" t="s">
        <v>55</v>
      </c>
      <c r="O7" s="188" t="s">
        <v>57</v>
      </c>
      <c r="P7" s="188" t="s">
        <v>58</v>
      </c>
      <c r="Q7" s="188" t="s">
        <v>56</v>
      </c>
      <c r="R7" s="188" t="s">
        <v>60</v>
      </c>
      <c r="S7" s="188" t="s">
        <v>59</v>
      </c>
      <c r="T7" s="188" t="s">
        <v>62</v>
      </c>
      <c r="U7" s="188" t="s">
        <v>65</v>
      </c>
      <c r="V7" s="188" t="s">
        <v>61</v>
      </c>
      <c r="W7" s="190" t="s">
        <v>160</v>
      </c>
      <c r="X7" s="190" t="s">
        <v>161</v>
      </c>
      <c r="Y7" s="249" t="s">
        <v>63</v>
      </c>
      <c r="Z7" s="188" t="s">
        <v>156</v>
      </c>
      <c r="AA7" s="188" t="s">
        <v>66</v>
      </c>
      <c r="AB7" s="188" t="s">
        <v>67</v>
      </c>
      <c r="AC7" s="188" t="s">
        <v>69</v>
      </c>
      <c r="AD7" s="188" t="s">
        <v>68</v>
      </c>
      <c r="AE7" s="188" t="s">
        <v>71</v>
      </c>
      <c r="AF7" s="188" t="s">
        <v>73</v>
      </c>
      <c r="AG7" s="188" t="s">
        <v>70</v>
      </c>
      <c r="AH7" s="188" t="s">
        <v>72</v>
      </c>
      <c r="AI7" s="188" t="s">
        <v>74</v>
      </c>
      <c r="AJ7" s="188" t="s">
        <v>76</v>
      </c>
      <c r="AK7" s="188" t="s">
        <v>75</v>
      </c>
      <c r="AL7" s="188" t="s">
        <v>222</v>
      </c>
      <c r="AM7" s="188" t="s">
        <v>77</v>
      </c>
      <c r="AN7" s="188" t="s">
        <v>78</v>
      </c>
      <c r="AO7" s="188" t="s">
        <v>80</v>
      </c>
      <c r="AP7" s="188" t="s">
        <v>83</v>
      </c>
      <c r="AQ7" s="188" t="s">
        <v>81</v>
      </c>
      <c r="AR7" s="188" t="s">
        <v>82</v>
      </c>
      <c r="AS7" s="188" t="s">
        <v>84</v>
      </c>
      <c r="AT7" s="188" t="s">
        <v>85</v>
      </c>
      <c r="AU7" s="188" t="s">
        <v>86</v>
      </c>
      <c r="AV7" s="188"/>
      <c r="AW7" s="188"/>
      <c r="AX7" s="188"/>
      <c r="AY7" s="245" t="s">
        <v>28</v>
      </c>
      <c r="AZ7" s="188" t="s">
        <v>23</v>
      </c>
      <c r="BA7" s="188"/>
      <c r="BB7" s="188"/>
      <c r="BC7" s="188" t="s">
        <v>91</v>
      </c>
      <c r="BD7" s="188" t="s">
        <v>92</v>
      </c>
      <c r="BE7" s="188" t="s">
        <v>94</v>
      </c>
      <c r="BF7" s="188" t="s">
        <v>223</v>
      </c>
      <c r="BG7" s="188" t="s">
        <v>95</v>
      </c>
      <c r="BH7" s="188" t="s">
        <v>96</v>
      </c>
      <c r="BI7" s="188" t="s">
        <v>97</v>
      </c>
      <c r="BJ7" s="188" t="s">
        <v>98</v>
      </c>
      <c r="BK7" s="188" t="s">
        <v>99</v>
      </c>
      <c r="BL7" s="188"/>
      <c r="BM7" s="188"/>
      <c r="BN7" s="188"/>
      <c r="BO7" s="188" t="s">
        <v>100</v>
      </c>
      <c r="BP7" s="188"/>
      <c r="BQ7" s="188" t="s">
        <v>102</v>
      </c>
      <c r="BR7" s="188"/>
      <c r="BS7" s="188"/>
    </row>
    <row r="8" spans="1:71" s="139" customFormat="1" ht="21" customHeight="1">
      <c r="A8" s="188"/>
      <c r="B8" s="250"/>
      <c r="C8" s="245"/>
      <c r="D8" s="3"/>
      <c r="E8" s="188"/>
      <c r="F8" s="188"/>
      <c r="G8" s="188"/>
      <c r="H8" s="188"/>
      <c r="I8" s="199" t="s">
        <v>169</v>
      </c>
      <c r="J8" s="200"/>
      <c r="K8" s="201"/>
      <c r="L8" s="190" t="s">
        <v>53</v>
      </c>
      <c r="M8" s="190" t="s">
        <v>51</v>
      </c>
      <c r="N8" s="188"/>
      <c r="O8" s="188"/>
      <c r="P8" s="188"/>
      <c r="Q8" s="188"/>
      <c r="R8" s="188"/>
      <c r="S8" s="188"/>
      <c r="T8" s="188"/>
      <c r="U8" s="188"/>
      <c r="V8" s="188"/>
      <c r="W8" s="191"/>
      <c r="X8" s="191"/>
      <c r="Y8" s="249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 t="s">
        <v>89</v>
      </c>
      <c r="BA8" s="188" t="s">
        <v>90</v>
      </c>
      <c r="BB8" s="188" t="s">
        <v>93</v>
      </c>
      <c r="BC8" s="188"/>
      <c r="BD8" s="188"/>
      <c r="BE8" s="188"/>
      <c r="BF8" s="188"/>
      <c r="BG8" s="188"/>
      <c r="BH8" s="188"/>
      <c r="BI8" s="188"/>
      <c r="BJ8" s="188"/>
      <c r="BK8" s="245" t="s">
        <v>28</v>
      </c>
      <c r="BL8" s="188" t="s">
        <v>23</v>
      </c>
      <c r="BM8" s="188"/>
      <c r="BN8" s="188"/>
      <c r="BO8" s="188"/>
      <c r="BP8" s="188"/>
      <c r="BQ8" s="188"/>
      <c r="BR8" s="188"/>
      <c r="BS8" s="188"/>
    </row>
    <row r="9" spans="1:71" s="139" customFormat="1" ht="45" customHeight="1">
      <c r="A9" s="188"/>
      <c r="B9" s="250"/>
      <c r="C9" s="245"/>
      <c r="D9" s="3"/>
      <c r="E9" s="188"/>
      <c r="F9" s="188"/>
      <c r="G9" s="188"/>
      <c r="H9" s="188"/>
      <c r="I9" s="191" t="s">
        <v>168</v>
      </c>
      <c r="J9" s="192" t="s">
        <v>49</v>
      </c>
      <c r="K9" s="192" t="s">
        <v>52</v>
      </c>
      <c r="L9" s="191"/>
      <c r="M9" s="191"/>
      <c r="N9" s="188"/>
      <c r="O9" s="188"/>
      <c r="P9" s="188"/>
      <c r="Q9" s="188"/>
      <c r="R9" s="188"/>
      <c r="S9" s="188"/>
      <c r="T9" s="188"/>
      <c r="U9" s="188"/>
      <c r="V9" s="188"/>
      <c r="W9" s="191"/>
      <c r="X9" s="191"/>
      <c r="Y9" s="249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245"/>
      <c r="BL9" s="188" t="s">
        <v>224</v>
      </c>
      <c r="BM9" s="188" t="s">
        <v>17</v>
      </c>
      <c r="BN9" s="188" t="s">
        <v>22</v>
      </c>
      <c r="BO9" s="205" t="s">
        <v>28</v>
      </c>
      <c r="BP9" s="188" t="s">
        <v>101</v>
      </c>
      <c r="BQ9" s="188" t="s">
        <v>103</v>
      </c>
      <c r="BR9" s="188" t="s">
        <v>225</v>
      </c>
      <c r="BS9" s="188" t="s">
        <v>110</v>
      </c>
    </row>
    <row r="10" spans="1:71" s="139" customFormat="1" ht="45.75" customHeight="1">
      <c r="A10" s="188"/>
      <c r="B10" s="250"/>
      <c r="C10" s="245"/>
      <c r="D10" s="3"/>
      <c r="E10" s="188"/>
      <c r="F10" s="188"/>
      <c r="G10" s="188"/>
      <c r="H10" s="188"/>
      <c r="I10" s="192"/>
      <c r="J10" s="188"/>
      <c r="K10" s="188"/>
      <c r="L10" s="192"/>
      <c r="M10" s="192"/>
      <c r="N10" s="188"/>
      <c r="O10" s="188"/>
      <c r="P10" s="188"/>
      <c r="Q10" s="188"/>
      <c r="R10" s="188"/>
      <c r="S10" s="188"/>
      <c r="T10" s="188"/>
      <c r="U10" s="188"/>
      <c r="V10" s="188"/>
      <c r="W10" s="192"/>
      <c r="X10" s="192"/>
      <c r="Y10" s="249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245"/>
      <c r="BL10" s="188"/>
      <c r="BM10" s="188"/>
      <c r="BN10" s="188"/>
      <c r="BO10" s="207"/>
      <c r="BP10" s="188"/>
      <c r="BQ10" s="188"/>
      <c r="BR10" s="188"/>
      <c r="BS10" s="188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 aca="true" t="shared" si="0" ref="E13:AJ13">SUM(E14:E42)</f>
        <v>8</v>
      </c>
      <c r="F13" s="95">
        <f t="shared" si="0"/>
        <v>8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1</v>
      </c>
      <c r="Q13" s="95">
        <f t="shared" si="0"/>
        <v>0</v>
      </c>
      <c r="R13" s="95">
        <f t="shared" si="0"/>
        <v>2</v>
      </c>
      <c r="S13" s="95">
        <f t="shared" si="0"/>
        <v>2</v>
      </c>
      <c r="T13" s="95">
        <f t="shared" si="0"/>
        <v>3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1</v>
      </c>
      <c r="AH13" s="95">
        <f t="shared" si="0"/>
        <v>0</v>
      </c>
      <c r="AI13" s="95">
        <f t="shared" si="0"/>
        <v>3</v>
      </c>
      <c r="AJ13" s="95">
        <f t="shared" si="0"/>
        <v>0</v>
      </c>
      <c r="AK13" s="95">
        <f aca="true" t="shared" si="1" ref="AK13:BP13">SUM(AK14:AK42)</f>
        <v>4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3</v>
      </c>
      <c r="AP13" s="95">
        <f t="shared" si="1"/>
        <v>0</v>
      </c>
      <c r="AQ13" s="95">
        <f t="shared" si="1"/>
        <v>3</v>
      </c>
      <c r="AR13" s="95">
        <f t="shared" si="1"/>
        <v>0</v>
      </c>
      <c r="AS13" s="95">
        <f t="shared" si="1"/>
        <v>2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1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>
      <c r="A14" s="64">
        <v>2</v>
      </c>
      <c r="B14" s="6" t="s">
        <v>231</v>
      </c>
      <c r="C14" s="65" t="s">
        <v>232</v>
      </c>
      <c r="D14" s="65"/>
      <c r="E14" s="95">
        <v>1</v>
      </c>
      <c r="F14" s="106">
        <v>1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>
        <v>1</v>
      </c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>
        <v>1</v>
      </c>
      <c r="AL14" s="106"/>
      <c r="AM14" s="106"/>
      <c r="AN14" s="106"/>
      <c r="AO14" s="106"/>
      <c r="AP14" s="106"/>
      <c r="AQ14" s="106">
        <v>1</v>
      </c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>
      <c r="A15" s="64">
        <v>3</v>
      </c>
      <c r="B15" s="6" t="s">
        <v>233</v>
      </c>
      <c r="C15" s="65" t="s">
        <v>232</v>
      </c>
      <c r="D15" s="65"/>
      <c r="E15" s="95">
        <v>1</v>
      </c>
      <c r="F15" s="97">
        <v>1</v>
      </c>
      <c r="G15" s="97"/>
      <c r="H15" s="95"/>
      <c r="I15" s="95"/>
      <c r="J15" s="97"/>
      <c r="K15" s="97"/>
      <c r="L15" s="97"/>
      <c r="M15" s="97"/>
      <c r="N15" s="95"/>
      <c r="O15" s="97"/>
      <c r="P15" s="97">
        <v>1</v>
      </c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>
        <v>1</v>
      </c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>
        <v>1</v>
      </c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>
      <c r="A17" s="64">
        <v>5</v>
      </c>
      <c r="B17" s="6" t="s">
        <v>235</v>
      </c>
      <c r="C17" s="65" t="s">
        <v>236</v>
      </c>
      <c r="D17" s="65"/>
      <c r="E17" s="95">
        <v>4</v>
      </c>
      <c r="F17" s="97">
        <v>4</v>
      </c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>
        <v>1</v>
      </c>
      <c r="S17" s="97">
        <v>1</v>
      </c>
      <c r="T17" s="97">
        <v>2</v>
      </c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>
        <v>2</v>
      </c>
      <c r="AJ17" s="97"/>
      <c r="AK17" s="97">
        <v>2</v>
      </c>
      <c r="AL17" s="95"/>
      <c r="AM17" s="95"/>
      <c r="AN17" s="95"/>
      <c r="AO17" s="97">
        <v>2</v>
      </c>
      <c r="AP17" s="97"/>
      <c r="AQ17" s="97">
        <v>1</v>
      </c>
      <c r="AR17" s="97"/>
      <c r="AS17" s="97">
        <v>1</v>
      </c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>
      <c r="A24" s="64">
        <v>12</v>
      </c>
      <c r="B24" s="6" t="s">
        <v>244</v>
      </c>
      <c r="C24" s="65" t="s">
        <v>245</v>
      </c>
      <c r="D24" s="65"/>
      <c r="E24" s="95">
        <v>1</v>
      </c>
      <c r="F24" s="97">
        <v>1</v>
      </c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>
        <v>1</v>
      </c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>
        <v>1</v>
      </c>
      <c r="AJ24" s="97"/>
      <c r="AK24" s="97"/>
      <c r="AL24" s="95"/>
      <c r="AM24" s="95"/>
      <c r="AN24" s="95"/>
      <c r="AO24" s="97">
        <v>1</v>
      </c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>
      <c r="A41" s="64">
        <v>29</v>
      </c>
      <c r="B41" s="98" t="s">
        <v>2534</v>
      </c>
      <c r="C41" s="65" t="s">
        <v>2536</v>
      </c>
      <c r="D41" s="65"/>
      <c r="E41" s="97">
        <v>1</v>
      </c>
      <c r="F41" s="97">
        <v>1</v>
      </c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>
        <v>1</v>
      </c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5"/>
      <c r="AM41" s="95"/>
      <c r="AN41" s="95"/>
      <c r="AO41" s="97"/>
      <c r="AP41" s="97"/>
      <c r="AQ41" s="97">
        <v>1</v>
      </c>
      <c r="AR41" s="97"/>
      <c r="AS41" s="97"/>
      <c r="AT41" s="95"/>
      <c r="AU41" s="95"/>
      <c r="AV41" s="95"/>
      <c r="AW41" s="145">
        <v>1</v>
      </c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 aca="true" t="shared" si="2" ref="E43:AJ43">SUM(E44:E108)</f>
        <v>221</v>
      </c>
      <c r="F43" s="95">
        <f t="shared" si="2"/>
        <v>217</v>
      </c>
      <c r="G43" s="95">
        <f t="shared" si="2"/>
        <v>2</v>
      </c>
      <c r="H43" s="95">
        <f t="shared" si="2"/>
        <v>40</v>
      </c>
      <c r="I43" s="95">
        <f t="shared" si="2"/>
        <v>11</v>
      </c>
      <c r="J43" s="95">
        <f t="shared" si="2"/>
        <v>0</v>
      </c>
      <c r="K43" s="95">
        <f t="shared" si="2"/>
        <v>0</v>
      </c>
      <c r="L43" s="95">
        <f t="shared" si="2"/>
        <v>49</v>
      </c>
      <c r="M43" s="95">
        <f t="shared" si="2"/>
        <v>0</v>
      </c>
      <c r="N43" s="95">
        <f t="shared" si="2"/>
        <v>0</v>
      </c>
      <c r="O43" s="95">
        <f t="shared" si="2"/>
        <v>3</v>
      </c>
      <c r="P43" s="95">
        <f t="shared" si="2"/>
        <v>33</v>
      </c>
      <c r="Q43" s="95">
        <f t="shared" si="2"/>
        <v>30</v>
      </c>
      <c r="R43" s="95">
        <f t="shared" si="2"/>
        <v>127</v>
      </c>
      <c r="S43" s="95">
        <f t="shared" si="2"/>
        <v>23</v>
      </c>
      <c r="T43" s="95">
        <f t="shared" si="2"/>
        <v>5</v>
      </c>
      <c r="U43" s="95">
        <f t="shared" si="2"/>
        <v>23</v>
      </c>
      <c r="V43" s="95">
        <f t="shared" si="2"/>
        <v>0</v>
      </c>
      <c r="W43" s="95">
        <f t="shared" si="2"/>
        <v>0</v>
      </c>
      <c r="X43" s="95">
        <f t="shared" si="2"/>
        <v>0</v>
      </c>
      <c r="Y43" s="95">
        <f t="shared" si="2"/>
        <v>1</v>
      </c>
      <c r="Z43" s="95">
        <f t="shared" si="2"/>
        <v>3</v>
      </c>
      <c r="AA43" s="95">
        <f t="shared" si="2"/>
        <v>0</v>
      </c>
      <c r="AB43" s="95">
        <f t="shared" si="2"/>
        <v>0</v>
      </c>
      <c r="AC43" s="95">
        <f t="shared" si="2"/>
        <v>0</v>
      </c>
      <c r="AD43" s="95">
        <f t="shared" si="2"/>
        <v>1</v>
      </c>
      <c r="AE43" s="95">
        <f t="shared" si="2"/>
        <v>1</v>
      </c>
      <c r="AF43" s="95">
        <f t="shared" si="2"/>
        <v>1</v>
      </c>
      <c r="AG43" s="95">
        <f t="shared" si="2"/>
        <v>1</v>
      </c>
      <c r="AH43" s="95">
        <f t="shared" si="2"/>
        <v>13</v>
      </c>
      <c r="AI43" s="95">
        <f t="shared" si="2"/>
        <v>7</v>
      </c>
      <c r="AJ43" s="95">
        <f t="shared" si="2"/>
        <v>2</v>
      </c>
      <c r="AK43" s="95">
        <f aca="true" t="shared" si="3" ref="AK43:BP43">SUM(AK44:AK108)</f>
        <v>168</v>
      </c>
      <c r="AL43" s="95">
        <f t="shared" si="3"/>
        <v>17</v>
      </c>
      <c r="AM43" s="95">
        <f t="shared" si="3"/>
        <v>0</v>
      </c>
      <c r="AN43" s="95">
        <f t="shared" si="3"/>
        <v>0</v>
      </c>
      <c r="AO43" s="95">
        <f t="shared" si="3"/>
        <v>7</v>
      </c>
      <c r="AP43" s="95">
        <f t="shared" si="3"/>
        <v>5</v>
      </c>
      <c r="AQ43" s="95">
        <f t="shared" si="3"/>
        <v>57</v>
      </c>
      <c r="AR43" s="95">
        <f t="shared" si="3"/>
        <v>55</v>
      </c>
      <c r="AS43" s="95">
        <f t="shared" si="3"/>
        <v>96</v>
      </c>
      <c r="AT43" s="95">
        <f t="shared" si="3"/>
        <v>1</v>
      </c>
      <c r="AU43" s="95">
        <f t="shared" si="3"/>
        <v>0</v>
      </c>
      <c r="AV43" s="95">
        <f t="shared" si="3"/>
        <v>0</v>
      </c>
      <c r="AW43" s="95">
        <f t="shared" si="3"/>
        <v>37</v>
      </c>
      <c r="AX43" s="95">
        <f t="shared" si="3"/>
        <v>20</v>
      </c>
      <c r="AY43" s="95">
        <f t="shared" si="3"/>
        <v>19</v>
      </c>
      <c r="AZ43" s="95">
        <f t="shared" si="3"/>
        <v>13</v>
      </c>
      <c r="BA43" s="95">
        <f t="shared" si="3"/>
        <v>1</v>
      </c>
      <c r="BB43" s="95">
        <f t="shared" si="3"/>
        <v>5</v>
      </c>
      <c r="BC43" s="95">
        <f t="shared" si="3"/>
        <v>5</v>
      </c>
      <c r="BD43" s="95">
        <f t="shared" si="3"/>
        <v>0</v>
      </c>
      <c r="BE43" s="95">
        <f t="shared" si="3"/>
        <v>13</v>
      </c>
      <c r="BF43" s="95">
        <f t="shared" si="3"/>
        <v>0</v>
      </c>
      <c r="BG43" s="95">
        <f t="shared" si="3"/>
        <v>1</v>
      </c>
      <c r="BH43" s="95">
        <f t="shared" si="3"/>
        <v>0</v>
      </c>
      <c r="BI43" s="95">
        <f t="shared" si="3"/>
        <v>0</v>
      </c>
      <c r="BJ43" s="95">
        <f t="shared" si="3"/>
        <v>9</v>
      </c>
      <c r="BK43" s="95">
        <f t="shared" si="3"/>
        <v>3</v>
      </c>
      <c r="BL43" s="95">
        <f t="shared" si="3"/>
        <v>2</v>
      </c>
      <c r="BM43" s="95">
        <f t="shared" si="3"/>
        <v>1</v>
      </c>
      <c r="BN43" s="95">
        <f t="shared" si="3"/>
        <v>0</v>
      </c>
      <c r="BO43" s="95">
        <f t="shared" si="3"/>
        <v>2</v>
      </c>
      <c r="BP43" s="95">
        <f t="shared" si="3"/>
        <v>0</v>
      </c>
      <c r="BQ43" s="95">
        <f>SUM(BQ44:BQ108)</f>
        <v>0</v>
      </c>
      <c r="BR43" s="95">
        <f>SUM(BR44:BR108)</f>
        <v>5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9</v>
      </c>
      <c r="F44" s="97">
        <v>9</v>
      </c>
      <c r="G44" s="97"/>
      <c r="H44" s="95">
        <v>1</v>
      </c>
      <c r="I44" s="95"/>
      <c r="J44" s="97"/>
      <c r="K44" s="97"/>
      <c r="L44" s="97">
        <v>7</v>
      </c>
      <c r="M44" s="97"/>
      <c r="N44" s="95"/>
      <c r="O44" s="97"/>
      <c r="P44" s="97"/>
      <c r="Q44" s="95">
        <v>2</v>
      </c>
      <c r="R44" s="97">
        <v>5</v>
      </c>
      <c r="S44" s="97">
        <v>2</v>
      </c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>
        <v>2</v>
      </c>
      <c r="AI44" s="97"/>
      <c r="AJ44" s="97"/>
      <c r="AK44" s="97">
        <v>7</v>
      </c>
      <c r="AL44" s="95">
        <v>2</v>
      </c>
      <c r="AM44" s="95"/>
      <c r="AN44" s="95"/>
      <c r="AO44" s="97">
        <v>1</v>
      </c>
      <c r="AP44" s="97"/>
      <c r="AQ44" s="97">
        <v>3</v>
      </c>
      <c r="AR44" s="97">
        <v>2</v>
      </c>
      <c r="AS44" s="97">
        <v>3</v>
      </c>
      <c r="AT44" s="95"/>
      <c r="AU44" s="95"/>
      <c r="AV44" s="97"/>
      <c r="AW44" s="95"/>
      <c r="AX44" s="97"/>
      <c r="AY44" s="97">
        <v>2</v>
      </c>
      <c r="AZ44" s="97">
        <v>1</v>
      </c>
      <c r="BA44" s="97"/>
      <c r="BB44" s="97">
        <v>1</v>
      </c>
      <c r="BC44" s="95"/>
      <c r="BD44" s="95"/>
      <c r="BE44" s="95">
        <v>1</v>
      </c>
      <c r="BF44" s="95"/>
      <c r="BG44" s="97">
        <v>1</v>
      </c>
      <c r="BH44" s="97"/>
      <c r="BI44" s="97"/>
      <c r="BJ44" s="97">
        <v>1</v>
      </c>
      <c r="BK44" s="97">
        <v>1</v>
      </c>
      <c r="BL44" s="97">
        <v>1</v>
      </c>
      <c r="BM44" s="97"/>
      <c r="BN44" s="97"/>
      <c r="BO44" s="97"/>
      <c r="BP44" s="97"/>
      <c r="BQ44" s="97"/>
      <c r="BR44" s="95"/>
      <c r="BS44" s="95"/>
    </row>
    <row r="45" spans="1:71" ht="12.75" customHeight="1">
      <c r="A45" s="64">
        <v>33</v>
      </c>
      <c r="B45" s="6" t="s">
        <v>257</v>
      </c>
      <c r="C45" s="65" t="s">
        <v>256</v>
      </c>
      <c r="D45" s="65"/>
      <c r="E45" s="95">
        <v>4</v>
      </c>
      <c r="F45" s="97">
        <v>3</v>
      </c>
      <c r="G45" s="97"/>
      <c r="H45" s="95">
        <v>2</v>
      </c>
      <c r="I45" s="95"/>
      <c r="J45" s="97"/>
      <c r="K45" s="97"/>
      <c r="L45" s="97">
        <v>3</v>
      </c>
      <c r="M45" s="97"/>
      <c r="N45" s="95"/>
      <c r="O45" s="97"/>
      <c r="P45" s="97"/>
      <c r="Q45" s="95"/>
      <c r="R45" s="97">
        <v>4</v>
      </c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>
        <v>4</v>
      </c>
      <c r="AL45" s="95"/>
      <c r="AM45" s="95"/>
      <c r="AN45" s="95"/>
      <c r="AO45" s="97"/>
      <c r="AP45" s="97"/>
      <c r="AQ45" s="97"/>
      <c r="AR45" s="97">
        <v>1</v>
      </c>
      <c r="AS45" s="97">
        <v>3</v>
      </c>
      <c r="AT45" s="95"/>
      <c r="AU45" s="95"/>
      <c r="AV45" s="97"/>
      <c r="AW45" s="95">
        <v>2</v>
      </c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>
      <c r="A48" s="64">
        <v>36</v>
      </c>
      <c r="B48" s="6">
        <v>118</v>
      </c>
      <c r="C48" s="65" t="s">
        <v>260</v>
      </c>
      <c r="D48" s="65"/>
      <c r="E48" s="95">
        <v>1</v>
      </c>
      <c r="F48" s="97">
        <v>1</v>
      </c>
      <c r="G48" s="97"/>
      <c r="H48" s="95">
        <v>1</v>
      </c>
      <c r="I48" s="95"/>
      <c r="J48" s="97"/>
      <c r="K48" s="97"/>
      <c r="L48" s="97">
        <v>1</v>
      </c>
      <c r="M48" s="97"/>
      <c r="N48" s="95"/>
      <c r="O48" s="97"/>
      <c r="P48" s="97"/>
      <c r="Q48" s="95"/>
      <c r="R48" s="97">
        <v>1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1</v>
      </c>
      <c r="AL48" s="95">
        <v>1</v>
      </c>
      <c r="AM48" s="95"/>
      <c r="AN48" s="95"/>
      <c r="AO48" s="97"/>
      <c r="AP48" s="97"/>
      <c r="AQ48" s="97"/>
      <c r="AR48" s="97"/>
      <c r="AS48" s="97">
        <v>1</v>
      </c>
      <c r="AT48" s="95"/>
      <c r="AU48" s="95"/>
      <c r="AV48" s="97"/>
      <c r="AW48" s="95"/>
      <c r="AX48" s="97"/>
      <c r="AY48" s="97">
        <v>1</v>
      </c>
      <c r="AZ48" s="97">
        <v>1</v>
      </c>
      <c r="BA48" s="97"/>
      <c r="BB48" s="97"/>
      <c r="BC48" s="95">
        <v>1</v>
      </c>
      <c r="BD48" s="95"/>
      <c r="BE48" s="95"/>
      <c r="BF48" s="95"/>
      <c r="BG48" s="97"/>
      <c r="BH48" s="97"/>
      <c r="BI48" s="97"/>
      <c r="BJ48" s="97"/>
      <c r="BK48" s="97">
        <v>1</v>
      </c>
      <c r="BL48" s="97"/>
      <c r="BM48" s="97">
        <v>1</v>
      </c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19</v>
      </c>
      <c r="F54" s="97">
        <v>17</v>
      </c>
      <c r="G54" s="97">
        <v>2</v>
      </c>
      <c r="H54" s="95">
        <v>5</v>
      </c>
      <c r="I54" s="95"/>
      <c r="J54" s="97"/>
      <c r="K54" s="97"/>
      <c r="L54" s="97">
        <v>6</v>
      </c>
      <c r="M54" s="97"/>
      <c r="N54" s="95"/>
      <c r="O54" s="97"/>
      <c r="P54" s="97">
        <v>4</v>
      </c>
      <c r="Q54" s="95">
        <v>2</v>
      </c>
      <c r="R54" s="97">
        <v>11</v>
      </c>
      <c r="S54" s="97">
        <v>2</v>
      </c>
      <c r="T54" s="97"/>
      <c r="U54" s="97">
        <v>2</v>
      </c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>
        <v>1</v>
      </c>
      <c r="AI54" s="97"/>
      <c r="AJ54" s="97"/>
      <c r="AK54" s="97">
        <v>16</v>
      </c>
      <c r="AL54" s="95">
        <v>2</v>
      </c>
      <c r="AM54" s="95"/>
      <c r="AN54" s="95"/>
      <c r="AO54" s="97"/>
      <c r="AP54" s="97"/>
      <c r="AQ54" s="97">
        <v>8</v>
      </c>
      <c r="AR54" s="97">
        <v>5</v>
      </c>
      <c r="AS54" s="97">
        <v>6</v>
      </c>
      <c r="AT54" s="95"/>
      <c r="AU54" s="95"/>
      <c r="AV54" s="97"/>
      <c r="AW54" s="95">
        <v>2</v>
      </c>
      <c r="AX54" s="97">
        <v>4</v>
      </c>
      <c r="AY54" s="97">
        <v>2</v>
      </c>
      <c r="AZ54" s="97">
        <v>1</v>
      </c>
      <c r="BA54" s="97"/>
      <c r="BB54" s="97">
        <v>1</v>
      </c>
      <c r="BC54" s="95"/>
      <c r="BD54" s="95"/>
      <c r="BE54" s="95">
        <v>2</v>
      </c>
      <c r="BF54" s="95"/>
      <c r="BG54" s="97"/>
      <c r="BH54" s="97"/>
      <c r="BI54" s="97"/>
      <c r="BJ54" s="97">
        <v>1</v>
      </c>
      <c r="BK54" s="97">
        <v>1</v>
      </c>
      <c r="BL54" s="97">
        <v>1</v>
      </c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15</v>
      </c>
      <c r="F55" s="97">
        <v>15</v>
      </c>
      <c r="G55" s="97"/>
      <c r="H55" s="95">
        <v>3</v>
      </c>
      <c r="I55" s="95">
        <v>3</v>
      </c>
      <c r="J55" s="97"/>
      <c r="K55" s="97"/>
      <c r="L55" s="97">
        <v>10</v>
      </c>
      <c r="M55" s="97"/>
      <c r="N55" s="95"/>
      <c r="O55" s="97">
        <v>1</v>
      </c>
      <c r="P55" s="97">
        <v>1</v>
      </c>
      <c r="Q55" s="95">
        <v>2</v>
      </c>
      <c r="R55" s="97">
        <v>7</v>
      </c>
      <c r="S55" s="97">
        <v>4</v>
      </c>
      <c r="T55" s="97"/>
      <c r="U55" s="97">
        <v>1</v>
      </c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>
        <v>2</v>
      </c>
      <c r="AI55" s="97"/>
      <c r="AJ55" s="97"/>
      <c r="AK55" s="97">
        <v>12</v>
      </c>
      <c r="AL55" s="95">
        <v>3</v>
      </c>
      <c r="AM55" s="95"/>
      <c r="AN55" s="95"/>
      <c r="AO55" s="97">
        <v>1</v>
      </c>
      <c r="AP55" s="97"/>
      <c r="AQ55" s="97">
        <v>4</v>
      </c>
      <c r="AR55" s="97">
        <v>5</v>
      </c>
      <c r="AS55" s="97">
        <v>5</v>
      </c>
      <c r="AT55" s="95"/>
      <c r="AU55" s="95"/>
      <c r="AV55" s="97"/>
      <c r="AW55" s="95">
        <v>3</v>
      </c>
      <c r="AX55" s="97">
        <v>2</v>
      </c>
      <c r="AY55" s="97">
        <v>3</v>
      </c>
      <c r="AZ55" s="97">
        <v>3</v>
      </c>
      <c r="BA55" s="97"/>
      <c r="BB55" s="97"/>
      <c r="BC55" s="95"/>
      <c r="BD55" s="95"/>
      <c r="BE55" s="95">
        <v>3</v>
      </c>
      <c r="BF55" s="95"/>
      <c r="BG55" s="97"/>
      <c r="BH55" s="97"/>
      <c r="BI55" s="97"/>
      <c r="BJ55" s="97">
        <v>1</v>
      </c>
      <c r="BK55" s="97"/>
      <c r="BL55" s="97"/>
      <c r="BM55" s="97"/>
      <c r="BN55" s="97"/>
      <c r="BO55" s="97"/>
      <c r="BP55" s="97"/>
      <c r="BQ55" s="97"/>
      <c r="BR55" s="95">
        <v>2</v>
      </c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14</v>
      </c>
      <c r="F56" s="97">
        <v>14</v>
      </c>
      <c r="G56" s="97"/>
      <c r="H56" s="95"/>
      <c r="I56" s="95"/>
      <c r="J56" s="97"/>
      <c r="K56" s="97"/>
      <c r="L56" s="97">
        <v>2</v>
      </c>
      <c r="M56" s="97"/>
      <c r="N56" s="95"/>
      <c r="O56" s="97"/>
      <c r="P56" s="97">
        <v>4</v>
      </c>
      <c r="Q56" s="95">
        <v>2</v>
      </c>
      <c r="R56" s="97">
        <v>8</v>
      </c>
      <c r="S56" s="97"/>
      <c r="T56" s="97"/>
      <c r="U56" s="97">
        <v>1</v>
      </c>
      <c r="V56" s="95"/>
      <c r="W56" s="95"/>
      <c r="X56" s="95"/>
      <c r="Y56" s="97"/>
      <c r="Z56" s="97">
        <v>1</v>
      </c>
      <c r="AA56" s="97"/>
      <c r="AB56" s="97"/>
      <c r="AC56" s="97"/>
      <c r="AD56" s="97"/>
      <c r="AE56" s="97">
        <v>1</v>
      </c>
      <c r="AF56" s="97"/>
      <c r="AG56" s="97"/>
      <c r="AH56" s="97">
        <v>1</v>
      </c>
      <c r="AI56" s="97"/>
      <c r="AJ56" s="97"/>
      <c r="AK56" s="97">
        <v>10</v>
      </c>
      <c r="AL56" s="95">
        <v>1</v>
      </c>
      <c r="AM56" s="95"/>
      <c r="AN56" s="95"/>
      <c r="AO56" s="97"/>
      <c r="AP56" s="97">
        <v>1</v>
      </c>
      <c r="AQ56" s="97">
        <v>5</v>
      </c>
      <c r="AR56" s="97">
        <v>3</v>
      </c>
      <c r="AS56" s="97">
        <v>5</v>
      </c>
      <c r="AT56" s="95"/>
      <c r="AU56" s="95"/>
      <c r="AV56" s="97"/>
      <c r="AW56" s="95">
        <v>3</v>
      </c>
      <c r="AX56" s="97">
        <v>1</v>
      </c>
      <c r="AY56" s="97">
        <v>1</v>
      </c>
      <c r="AZ56" s="97">
        <v>1</v>
      </c>
      <c r="BA56" s="97"/>
      <c r="BB56" s="97"/>
      <c r="BC56" s="95"/>
      <c r="BD56" s="95"/>
      <c r="BE56" s="95">
        <v>1</v>
      </c>
      <c r="BF56" s="95"/>
      <c r="BG56" s="97"/>
      <c r="BH56" s="97"/>
      <c r="BI56" s="97"/>
      <c r="BJ56" s="97">
        <v>1</v>
      </c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99</v>
      </c>
      <c r="F60" s="97">
        <v>99</v>
      </c>
      <c r="G60" s="97"/>
      <c r="H60" s="95">
        <v>19</v>
      </c>
      <c r="I60" s="95">
        <v>4</v>
      </c>
      <c r="J60" s="97"/>
      <c r="K60" s="97"/>
      <c r="L60" s="97">
        <v>9</v>
      </c>
      <c r="M60" s="97"/>
      <c r="N60" s="95"/>
      <c r="O60" s="97">
        <v>1</v>
      </c>
      <c r="P60" s="97">
        <v>10</v>
      </c>
      <c r="Q60" s="95">
        <v>11</v>
      </c>
      <c r="R60" s="97">
        <v>63</v>
      </c>
      <c r="S60" s="97">
        <v>10</v>
      </c>
      <c r="T60" s="97">
        <v>4</v>
      </c>
      <c r="U60" s="97">
        <v>13</v>
      </c>
      <c r="V60" s="95"/>
      <c r="W60" s="95"/>
      <c r="X60" s="95"/>
      <c r="Y60" s="97">
        <v>1</v>
      </c>
      <c r="Z60" s="97">
        <v>1</v>
      </c>
      <c r="AA60" s="97"/>
      <c r="AB60" s="97"/>
      <c r="AC60" s="97"/>
      <c r="AD60" s="97"/>
      <c r="AE60" s="97"/>
      <c r="AF60" s="97"/>
      <c r="AG60" s="97"/>
      <c r="AH60" s="97">
        <v>4</v>
      </c>
      <c r="AI60" s="97">
        <v>5</v>
      </c>
      <c r="AJ60" s="97">
        <v>2</v>
      </c>
      <c r="AK60" s="97">
        <v>73</v>
      </c>
      <c r="AL60" s="95">
        <v>4</v>
      </c>
      <c r="AM60" s="95"/>
      <c r="AN60" s="95"/>
      <c r="AO60" s="97">
        <v>4</v>
      </c>
      <c r="AP60" s="97">
        <v>2</v>
      </c>
      <c r="AQ60" s="97">
        <v>22</v>
      </c>
      <c r="AR60" s="97">
        <v>26</v>
      </c>
      <c r="AS60" s="97">
        <v>44</v>
      </c>
      <c r="AT60" s="95">
        <v>1</v>
      </c>
      <c r="AU60" s="95"/>
      <c r="AV60" s="97"/>
      <c r="AW60" s="95">
        <v>16</v>
      </c>
      <c r="AX60" s="97">
        <v>8</v>
      </c>
      <c r="AY60" s="97">
        <v>5</v>
      </c>
      <c r="AZ60" s="97">
        <v>5</v>
      </c>
      <c r="BA60" s="97"/>
      <c r="BB60" s="97"/>
      <c r="BC60" s="95">
        <v>3</v>
      </c>
      <c r="BD60" s="95"/>
      <c r="BE60" s="95">
        <v>2</v>
      </c>
      <c r="BF60" s="95"/>
      <c r="BG60" s="97"/>
      <c r="BH60" s="97"/>
      <c r="BI60" s="97"/>
      <c r="BJ60" s="97">
        <v>3</v>
      </c>
      <c r="BK60" s="97"/>
      <c r="BL60" s="97"/>
      <c r="BM60" s="97"/>
      <c r="BN60" s="97"/>
      <c r="BO60" s="97">
        <v>2</v>
      </c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37</v>
      </c>
      <c r="F61" s="97">
        <v>37</v>
      </c>
      <c r="G61" s="97"/>
      <c r="H61" s="95">
        <v>5</v>
      </c>
      <c r="I61" s="95">
        <v>4</v>
      </c>
      <c r="J61" s="97"/>
      <c r="K61" s="97"/>
      <c r="L61" s="97">
        <v>4</v>
      </c>
      <c r="M61" s="97"/>
      <c r="N61" s="95"/>
      <c r="O61" s="97">
        <v>1</v>
      </c>
      <c r="P61" s="97">
        <v>10</v>
      </c>
      <c r="Q61" s="95">
        <v>8</v>
      </c>
      <c r="R61" s="97">
        <v>14</v>
      </c>
      <c r="S61" s="97">
        <v>3</v>
      </c>
      <c r="T61" s="97">
        <v>1</v>
      </c>
      <c r="U61" s="97">
        <v>3</v>
      </c>
      <c r="V61" s="95"/>
      <c r="W61" s="95"/>
      <c r="X61" s="95"/>
      <c r="Y61" s="97"/>
      <c r="Z61" s="97">
        <v>1</v>
      </c>
      <c r="AA61" s="97"/>
      <c r="AB61" s="97"/>
      <c r="AC61" s="97"/>
      <c r="AD61" s="97">
        <v>1</v>
      </c>
      <c r="AE61" s="97"/>
      <c r="AF61" s="97">
        <v>1</v>
      </c>
      <c r="AG61" s="97">
        <v>1</v>
      </c>
      <c r="AH61" s="97">
        <v>1</v>
      </c>
      <c r="AI61" s="97">
        <v>2</v>
      </c>
      <c r="AJ61" s="97"/>
      <c r="AK61" s="97">
        <v>27</v>
      </c>
      <c r="AL61" s="95">
        <v>2</v>
      </c>
      <c r="AM61" s="95"/>
      <c r="AN61" s="95"/>
      <c r="AO61" s="97">
        <v>1</v>
      </c>
      <c r="AP61" s="97">
        <v>2</v>
      </c>
      <c r="AQ61" s="97">
        <v>11</v>
      </c>
      <c r="AR61" s="97">
        <v>6</v>
      </c>
      <c r="AS61" s="97">
        <v>17</v>
      </c>
      <c r="AT61" s="95"/>
      <c r="AU61" s="95"/>
      <c r="AV61" s="97"/>
      <c r="AW61" s="95">
        <v>7</v>
      </c>
      <c r="AX61" s="97">
        <v>3</v>
      </c>
      <c r="AY61" s="97">
        <v>2</v>
      </c>
      <c r="AZ61" s="97"/>
      <c r="BA61" s="97"/>
      <c r="BB61" s="97">
        <v>2</v>
      </c>
      <c r="BC61" s="95"/>
      <c r="BD61" s="95"/>
      <c r="BE61" s="95">
        <v>2</v>
      </c>
      <c r="BF61" s="95"/>
      <c r="BG61" s="97"/>
      <c r="BH61" s="97"/>
      <c r="BI61" s="97"/>
      <c r="BJ61" s="97">
        <v>2</v>
      </c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>
      <c r="A62" s="64">
        <v>50</v>
      </c>
      <c r="B62" s="6" t="s">
        <v>279</v>
      </c>
      <c r="C62" s="65" t="s">
        <v>280</v>
      </c>
      <c r="D62" s="65"/>
      <c r="E62" s="95">
        <v>5</v>
      </c>
      <c r="F62" s="97">
        <v>5</v>
      </c>
      <c r="G62" s="97"/>
      <c r="H62" s="95">
        <v>1</v>
      </c>
      <c r="I62" s="95"/>
      <c r="J62" s="97"/>
      <c r="K62" s="97"/>
      <c r="L62" s="97">
        <v>1</v>
      </c>
      <c r="M62" s="97"/>
      <c r="N62" s="95"/>
      <c r="O62" s="97"/>
      <c r="P62" s="97">
        <v>2</v>
      </c>
      <c r="Q62" s="95">
        <v>1</v>
      </c>
      <c r="R62" s="97">
        <v>1</v>
      </c>
      <c r="S62" s="97">
        <v>1</v>
      </c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>
        <v>1</v>
      </c>
      <c r="AI62" s="97"/>
      <c r="AJ62" s="97"/>
      <c r="AK62" s="97">
        <v>4</v>
      </c>
      <c r="AL62" s="95"/>
      <c r="AM62" s="95"/>
      <c r="AN62" s="95"/>
      <c r="AO62" s="97"/>
      <c r="AP62" s="97"/>
      <c r="AQ62" s="97">
        <v>1</v>
      </c>
      <c r="AR62" s="97">
        <v>1</v>
      </c>
      <c r="AS62" s="97">
        <v>3</v>
      </c>
      <c r="AT62" s="95"/>
      <c r="AU62" s="95"/>
      <c r="AV62" s="97"/>
      <c r="AW62" s="95">
        <v>1</v>
      </c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16</v>
      </c>
      <c r="F64" s="97">
        <v>16</v>
      </c>
      <c r="G64" s="97"/>
      <c r="H64" s="95">
        <v>2</v>
      </c>
      <c r="I64" s="95"/>
      <c r="J64" s="97"/>
      <c r="K64" s="97"/>
      <c r="L64" s="97">
        <v>6</v>
      </c>
      <c r="M64" s="97"/>
      <c r="N64" s="95"/>
      <c r="O64" s="97"/>
      <c r="P64" s="97">
        <v>1</v>
      </c>
      <c r="Q64" s="95">
        <v>1</v>
      </c>
      <c r="R64" s="97">
        <v>13</v>
      </c>
      <c r="S64" s="97">
        <v>1</v>
      </c>
      <c r="T64" s="97"/>
      <c r="U64" s="97">
        <v>3</v>
      </c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13</v>
      </c>
      <c r="AL64" s="95">
        <v>2</v>
      </c>
      <c r="AM64" s="95"/>
      <c r="AN64" s="95"/>
      <c r="AO64" s="97"/>
      <c r="AP64" s="97"/>
      <c r="AQ64" s="97">
        <v>3</v>
      </c>
      <c r="AR64" s="97">
        <v>6</v>
      </c>
      <c r="AS64" s="97">
        <v>7</v>
      </c>
      <c r="AT64" s="95"/>
      <c r="AU64" s="95"/>
      <c r="AV64" s="97"/>
      <c r="AW64" s="95">
        <v>3</v>
      </c>
      <c r="AX64" s="97">
        <v>2</v>
      </c>
      <c r="AY64" s="97">
        <v>3</v>
      </c>
      <c r="AZ64" s="97">
        <v>1</v>
      </c>
      <c r="BA64" s="97">
        <v>1</v>
      </c>
      <c r="BB64" s="97">
        <v>1</v>
      </c>
      <c r="BC64" s="95">
        <v>1</v>
      </c>
      <c r="BD64" s="95"/>
      <c r="BE64" s="95">
        <v>2</v>
      </c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>
        <v>3</v>
      </c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>
      <c r="A69" s="64">
        <v>57</v>
      </c>
      <c r="B69" s="6">
        <v>128</v>
      </c>
      <c r="C69" s="65" t="s">
        <v>287</v>
      </c>
      <c r="D69" s="65"/>
      <c r="E69" s="95">
        <v>1</v>
      </c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>
        <v>1</v>
      </c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>
        <v>1</v>
      </c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>
        <v>1</v>
      </c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>
      <c r="A85" s="64">
        <v>73</v>
      </c>
      <c r="B85" s="6" t="s">
        <v>309</v>
      </c>
      <c r="C85" s="65" t="s">
        <v>308</v>
      </c>
      <c r="D85" s="65"/>
      <c r="E85" s="95">
        <v>1</v>
      </c>
      <c r="F85" s="97">
        <v>1</v>
      </c>
      <c r="G85" s="97"/>
      <c r="H85" s="95">
        <v>1</v>
      </c>
      <c r="I85" s="95"/>
      <c r="J85" s="97"/>
      <c r="K85" s="97"/>
      <c r="L85" s="97"/>
      <c r="M85" s="97"/>
      <c r="N85" s="95"/>
      <c r="O85" s="97"/>
      <c r="P85" s="97"/>
      <c r="Q85" s="95">
        <v>1</v>
      </c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>
        <v>1</v>
      </c>
      <c r="AL85" s="95"/>
      <c r="AM85" s="95"/>
      <c r="AN85" s="95"/>
      <c r="AO85" s="97"/>
      <c r="AP85" s="97"/>
      <c r="AQ85" s="97"/>
      <c r="AR85" s="97"/>
      <c r="AS85" s="97">
        <v>1</v>
      </c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 aca="true" t="shared" si="4" ref="E109:AJ109">SUM(E110:E130)</f>
        <v>1</v>
      </c>
      <c r="F109" s="95">
        <f t="shared" si="4"/>
        <v>1</v>
      </c>
      <c r="G109" s="95">
        <f t="shared" si="4"/>
        <v>0</v>
      </c>
      <c r="H109" s="95">
        <f t="shared" si="4"/>
        <v>0</v>
      </c>
      <c r="I109" s="95">
        <f t="shared" si="4"/>
        <v>0</v>
      </c>
      <c r="J109" s="95">
        <f t="shared" si="4"/>
        <v>0</v>
      </c>
      <c r="K109" s="95">
        <f t="shared" si="4"/>
        <v>0</v>
      </c>
      <c r="L109" s="95">
        <f t="shared" si="4"/>
        <v>0</v>
      </c>
      <c r="M109" s="95">
        <f t="shared" si="4"/>
        <v>0</v>
      </c>
      <c r="N109" s="95">
        <f t="shared" si="4"/>
        <v>0</v>
      </c>
      <c r="O109" s="95">
        <f t="shared" si="4"/>
        <v>0</v>
      </c>
      <c r="P109" s="95">
        <f t="shared" si="4"/>
        <v>0</v>
      </c>
      <c r="Q109" s="95">
        <f t="shared" si="4"/>
        <v>0</v>
      </c>
      <c r="R109" s="95">
        <f t="shared" si="4"/>
        <v>1</v>
      </c>
      <c r="S109" s="95">
        <f t="shared" si="4"/>
        <v>0</v>
      </c>
      <c r="T109" s="95">
        <f t="shared" si="4"/>
        <v>0</v>
      </c>
      <c r="U109" s="95">
        <f t="shared" si="4"/>
        <v>0</v>
      </c>
      <c r="V109" s="95">
        <f t="shared" si="4"/>
        <v>0</v>
      </c>
      <c r="W109" s="95">
        <f t="shared" si="4"/>
        <v>0</v>
      </c>
      <c r="X109" s="95">
        <f t="shared" si="4"/>
        <v>0</v>
      </c>
      <c r="Y109" s="95">
        <f t="shared" si="4"/>
        <v>0</v>
      </c>
      <c r="Z109" s="95">
        <f t="shared" si="4"/>
        <v>0</v>
      </c>
      <c r="AA109" s="95">
        <f t="shared" si="4"/>
        <v>0</v>
      </c>
      <c r="AB109" s="95">
        <f t="shared" si="4"/>
        <v>0</v>
      </c>
      <c r="AC109" s="95">
        <f t="shared" si="4"/>
        <v>0</v>
      </c>
      <c r="AD109" s="95">
        <f t="shared" si="4"/>
        <v>0</v>
      </c>
      <c r="AE109" s="95">
        <f t="shared" si="4"/>
        <v>0</v>
      </c>
      <c r="AF109" s="95">
        <f t="shared" si="4"/>
        <v>0</v>
      </c>
      <c r="AG109" s="95">
        <f t="shared" si="4"/>
        <v>0</v>
      </c>
      <c r="AH109" s="95">
        <f t="shared" si="4"/>
        <v>0</v>
      </c>
      <c r="AI109" s="95">
        <f t="shared" si="4"/>
        <v>0</v>
      </c>
      <c r="AJ109" s="95">
        <f t="shared" si="4"/>
        <v>0</v>
      </c>
      <c r="AK109" s="95">
        <f aca="true" t="shared" si="5" ref="AK109:BP109">SUM(AK110:AK130)</f>
        <v>1</v>
      </c>
      <c r="AL109" s="95">
        <f t="shared" si="5"/>
        <v>0</v>
      </c>
      <c r="AM109" s="95">
        <f t="shared" si="5"/>
        <v>0</v>
      </c>
      <c r="AN109" s="95">
        <f t="shared" si="5"/>
        <v>0</v>
      </c>
      <c r="AO109" s="95">
        <f t="shared" si="5"/>
        <v>0</v>
      </c>
      <c r="AP109" s="95">
        <f t="shared" si="5"/>
        <v>0</v>
      </c>
      <c r="AQ109" s="95">
        <f t="shared" si="5"/>
        <v>1</v>
      </c>
      <c r="AR109" s="95">
        <f t="shared" si="5"/>
        <v>0</v>
      </c>
      <c r="AS109" s="95">
        <f t="shared" si="5"/>
        <v>0</v>
      </c>
      <c r="AT109" s="95">
        <f t="shared" si="5"/>
        <v>0</v>
      </c>
      <c r="AU109" s="95">
        <f t="shared" si="5"/>
        <v>0</v>
      </c>
      <c r="AV109" s="95">
        <f t="shared" si="5"/>
        <v>0</v>
      </c>
      <c r="AW109" s="95">
        <f t="shared" si="5"/>
        <v>0</v>
      </c>
      <c r="AX109" s="95">
        <f t="shared" si="5"/>
        <v>0</v>
      </c>
      <c r="AY109" s="95">
        <f t="shared" si="5"/>
        <v>0</v>
      </c>
      <c r="AZ109" s="95">
        <f t="shared" si="5"/>
        <v>0</v>
      </c>
      <c r="BA109" s="95">
        <f t="shared" si="5"/>
        <v>0</v>
      </c>
      <c r="BB109" s="95">
        <f t="shared" si="5"/>
        <v>0</v>
      </c>
      <c r="BC109" s="95">
        <f t="shared" si="5"/>
        <v>0</v>
      </c>
      <c r="BD109" s="95">
        <f t="shared" si="5"/>
        <v>0</v>
      </c>
      <c r="BE109" s="95">
        <f t="shared" si="5"/>
        <v>0</v>
      </c>
      <c r="BF109" s="95">
        <f t="shared" si="5"/>
        <v>0</v>
      </c>
      <c r="BG109" s="95">
        <f t="shared" si="5"/>
        <v>0</v>
      </c>
      <c r="BH109" s="95">
        <f t="shared" si="5"/>
        <v>0</v>
      </c>
      <c r="BI109" s="95">
        <f t="shared" si="5"/>
        <v>0</v>
      </c>
      <c r="BJ109" s="95">
        <f t="shared" si="5"/>
        <v>0</v>
      </c>
      <c r="BK109" s="95">
        <f t="shared" si="5"/>
        <v>0</v>
      </c>
      <c r="BL109" s="95">
        <f t="shared" si="5"/>
        <v>0</v>
      </c>
      <c r="BM109" s="95">
        <f t="shared" si="5"/>
        <v>0</v>
      </c>
      <c r="BN109" s="95">
        <f t="shared" si="5"/>
        <v>0</v>
      </c>
      <c r="BO109" s="95">
        <f t="shared" si="5"/>
        <v>0</v>
      </c>
      <c r="BP109" s="95">
        <f t="shared" si="5"/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>
      <c r="A111" s="64">
        <v>99</v>
      </c>
      <c r="B111" s="6" t="s">
        <v>344</v>
      </c>
      <c r="C111" s="65" t="s">
        <v>343</v>
      </c>
      <c r="D111" s="65"/>
      <c r="E111" s="95">
        <v>1</v>
      </c>
      <c r="F111" s="97">
        <v>1</v>
      </c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>
        <v>1</v>
      </c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>
        <v>1</v>
      </c>
      <c r="AL111" s="95"/>
      <c r="AM111" s="95"/>
      <c r="AN111" s="95"/>
      <c r="AO111" s="97"/>
      <c r="AP111" s="97"/>
      <c r="AQ111" s="97">
        <v>1</v>
      </c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 aca="true" t="shared" si="6" ref="E131:AJ131">SUM(E132:E152)</f>
        <v>4</v>
      </c>
      <c r="F131" s="95">
        <f t="shared" si="6"/>
        <v>4</v>
      </c>
      <c r="G131" s="95">
        <f t="shared" si="6"/>
        <v>0</v>
      </c>
      <c r="H131" s="95">
        <f t="shared" si="6"/>
        <v>0</v>
      </c>
      <c r="I131" s="95">
        <f t="shared" si="6"/>
        <v>2</v>
      </c>
      <c r="J131" s="95">
        <f t="shared" si="6"/>
        <v>0</v>
      </c>
      <c r="K131" s="95">
        <f t="shared" si="6"/>
        <v>0</v>
      </c>
      <c r="L131" s="95">
        <f t="shared" si="6"/>
        <v>2</v>
      </c>
      <c r="M131" s="95">
        <f t="shared" si="6"/>
        <v>0</v>
      </c>
      <c r="N131" s="95">
        <f t="shared" si="6"/>
        <v>0</v>
      </c>
      <c r="O131" s="95">
        <f t="shared" si="6"/>
        <v>0</v>
      </c>
      <c r="P131" s="95">
        <f t="shared" si="6"/>
        <v>3</v>
      </c>
      <c r="Q131" s="95">
        <f t="shared" si="6"/>
        <v>0</v>
      </c>
      <c r="R131" s="95">
        <f t="shared" si="6"/>
        <v>1</v>
      </c>
      <c r="S131" s="95">
        <f t="shared" si="6"/>
        <v>0</v>
      </c>
      <c r="T131" s="95">
        <f t="shared" si="6"/>
        <v>0</v>
      </c>
      <c r="U131" s="95">
        <f t="shared" si="6"/>
        <v>3</v>
      </c>
      <c r="V131" s="95">
        <f t="shared" si="6"/>
        <v>0</v>
      </c>
      <c r="W131" s="95">
        <f t="shared" si="6"/>
        <v>0</v>
      </c>
      <c r="X131" s="95">
        <f t="shared" si="6"/>
        <v>0</v>
      </c>
      <c r="Y131" s="95">
        <f t="shared" si="6"/>
        <v>0</v>
      </c>
      <c r="Z131" s="95">
        <f t="shared" si="6"/>
        <v>0</v>
      </c>
      <c r="AA131" s="95">
        <f t="shared" si="6"/>
        <v>0</v>
      </c>
      <c r="AB131" s="95">
        <f t="shared" si="6"/>
        <v>0</v>
      </c>
      <c r="AC131" s="95">
        <f t="shared" si="6"/>
        <v>0</v>
      </c>
      <c r="AD131" s="95">
        <f t="shared" si="6"/>
        <v>0</v>
      </c>
      <c r="AE131" s="95">
        <f t="shared" si="6"/>
        <v>0</v>
      </c>
      <c r="AF131" s="95">
        <f t="shared" si="6"/>
        <v>0</v>
      </c>
      <c r="AG131" s="95">
        <f t="shared" si="6"/>
        <v>0</v>
      </c>
      <c r="AH131" s="95">
        <f t="shared" si="6"/>
        <v>0</v>
      </c>
      <c r="AI131" s="95">
        <f t="shared" si="6"/>
        <v>0</v>
      </c>
      <c r="AJ131" s="95">
        <f t="shared" si="6"/>
        <v>0</v>
      </c>
      <c r="AK131" s="95">
        <f aca="true" t="shared" si="7" ref="AK131:BP131">SUM(AK132:AK152)</f>
        <v>1</v>
      </c>
      <c r="AL131" s="95">
        <f t="shared" si="7"/>
        <v>0</v>
      </c>
      <c r="AM131" s="95">
        <f t="shared" si="7"/>
        <v>0</v>
      </c>
      <c r="AN131" s="95">
        <f t="shared" si="7"/>
        <v>0</v>
      </c>
      <c r="AO131" s="95">
        <f t="shared" si="7"/>
        <v>0</v>
      </c>
      <c r="AP131" s="95">
        <f t="shared" si="7"/>
        <v>0</v>
      </c>
      <c r="AQ131" s="95">
        <f t="shared" si="7"/>
        <v>2</v>
      </c>
      <c r="AR131" s="95">
        <f t="shared" si="7"/>
        <v>1</v>
      </c>
      <c r="AS131" s="95">
        <f t="shared" si="7"/>
        <v>1</v>
      </c>
      <c r="AT131" s="95">
        <f t="shared" si="7"/>
        <v>0</v>
      </c>
      <c r="AU131" s="95">
        <f t="shared" si="7"/>
        <v>0</v>
      </c>
      <c r="AV131" s="95">
        <f t="shared" si="7"/>
        <v>0</v>
      </c>
      <c r="AW131" s="95">
        <f t="shared" si="7"/>
        <v>0</v>
      </c>
      <c r="AX131" s="95">
        <f t="shared" si="7"/>
        <v>0</v>
      </c>
      <c r="AY131" s="95">
        <f t="shared" si="7"/>
        <v>0</v>
      </c>
      <c r="AZ131" s="95">
        <f t="shared" si="7"/>
        <v>0</v>
      </c>
      <c r="BA131" s="95">
        <f t="shared" si="7"/>
        <v>0</v>
      </c>
      <c r="BB131" s="95">
        <f t="shared" si="7"/>
        <v>0</v>
      </c>
      <c r="BC131" s="95">
        <f t="shared" si="7"/>
        <v>0</v>
      </c>
      <c r="BD131" s="95">
        <f t="shared" si="7"/>
        <v>0</v>
      </c>
      <c r="BE131" s="95">
        <f t="shared" si="7"/>
        <v>0</v>
      </c>
      <c r="BF131" s="95">
        <f t="shared" si="7"/>
        <v>0</v>
      </c>
      <c r="BG131" s="95">
        <f t="shared" si="7"/>
        <v>0</v>
      </c>
      <c r="BH131" s="95">
        <f t="shared" si="7"/>
        <v>0</v>
      </c>
      <c r="BI131" s="95">
        <f t="shared" si="7"/>
        <v>0</v>
      </c>
      <c r="BJ131" s="95">
        <f t="shared" si="7"/>
        <v>0</v>
      </c>
      <c r="BK131" s="95">
        <f t="shared" si="7"/>
        <v>0</v>
      </c>
      <c r="BL131" s="95">
        <f t="shared" si="7"/>
        <v>0</v>
      </c>
      <c r="BM131" s="95">
        <f t="shared" si="7"/>
        <v>0</v>
      </c>
      <c r="BN131" s="95">
        <f t="shared" si="7"/>
        <v>0</v>
      </c>
      <c r="BO131" s="95">
        <f t="shared" si="7"/>
        <v>0</v>
      </c>
      <c r="BP131" s="95">
        <f t="shared" si="7"/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>
      <c r="A140" s="64">
        <v>128</v>
      </c>
      <c r="B140" s="6" t="s">
        <v>374</v>
      </c>
      <c r="C140" s="65" t="s">
        <v>2353</v>
      </c>
      <c r="D140" s="65"/>
      <c r="E140" s="95">
        <v>3</v>
      </c>
      <c r="F140" s="97">
        <v>3</v>
      </c>
      <c r="G140" s="97"/>
      <c r="H140" s="95"/>
      <c r="I140" s="95">
        <v>2</v>
      </c>
      <c r="J140" s="97"/>
      <c r="K140" s="97"/>
      <c r="L140" s="97">
        <v>2</v>
      </c>
      <c r="M140" s="97"/>
      <c r="N140" s="95"/>
      <c r="O140" s="97"/>
      <c r="P140" s="97">
        <v>2</v>
      </c>
      <c r="Q140" s="95"/>
      <c r="R140" s="97">
        <v>1</v>
      </c>
      <c r="S140" s="97"/>
      <c r="T140" s="97"/>
      <c r="U140" s="97">
        <v>2</v>
      </c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>
        <v>1</v>
      </c>
      <c r="AL140" s="95"/>
      <c r="AM140" s="95"/>
      <c r="AN140" s="95"/>
      <c r="AO140" s="97"/>
      <c r="AP140" s="97"/>
      <c r="AQ140" s="97">
        <v>1</v>
      </c>
      <c r="AR140" s="97">
        <v>1</v>
      </c>
      <c r="AS140" s="97">
        <v>1</v>
      </c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>
      <c r="A149" s="64">
        <v>137</v>
      </c>
      <c r="B149" s="6" t="s">
        <v>383</v>
      </c>
      <c r="C149" s="65" t="s">
        <v>382</v>
      </c>
      <c r="D149" s="65"/>
      <c r="E149" s="95">
        <v>1</v>
      </c>
      <c r="F149" s="97">
        <v>1</v>
      </c>
      <c r="G149" s="97"/>
      <c r="H149" s="95"/>
      <c r="I149" s="95"/>
      <c r="J149" s="97"/>
      <c r="K149" s="97"/>
      <c r="L149" s="97"/>
      <c r="M149" s="97"/>
      <c r="N149" s="95"/>
      <c r="O149" s="97"/>
      <c r="P149" s="97">
        <v>1</v>
      </c>
      <c r="Q149" s="95"/>
      <c r="R149" s="97"/>
      <c r="S149" s="97"/>
      <c r="T149" s="97"/>
      <c r="U149" s="97">
        <v>1</v>
      </c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>
        <v>1</v>
      </c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 aca="true" t="shared" si="8" ref="E153:AJ153">SUM(E154:E234)</f>
        <v>10</v>
      </c>
      <c r="F153" s="95">
        <f t="shared" si="8"/>
        <v>10</v>
      </c>
      <c r="G153" s="95">
        <f t="shared" si="8"/>
        <v>0</v>
      </c>
      <c r="H153" s="95">
        <f t="shared" si="8"/>
        <v>1</v>
      </c>
      <c r="I153" s="95">
        <f t="shared" si="8"/>
        <v>0</v>
      </c>
      <c r="J153" s="95">
        <f t="shared" si="8"/>
        <v>0</v>
      </c>
      <c r="K153" s="95">
        <f t="shared" si="8"/>
        <v>0</v>
      </c>
      <c r="L153" s="95">
        <f t="shared" si="8"/>
        <v>1</v>
      </c>
      <c r="M153" s="95">
        <f t="shared" si="8"/>
        <v>0</v>
      </c>
      <c r="N153" s="95">
        <f t="shared" si="8"/>
        <v>0</v>
      </c>
      <c r="O153" s="95">
        <f t="shared" si="8"/>
        <v>0</v>
      </c>
      <c r="P153" s="95">
        <f t="shared" si="8"/>
        <v>2</v>
      </c>
      <c r="Q153" s="95">
        <f t="shared" si="8"/>
        <v>2</v>
      </c>
      <c r="R153" s="95">
        <f t="shared" si="8"/>
        <v>5</v>
      </c>
      <c r="S153" s="95">
        <f t="shared" si="8"/>
        <v>0</v>
      </c>
      <c r="T153" s="95">
        <f t="shared" si="8"/>
        <v>1</v>
      </c>
      <c r="U153" s="95">
        <f t="shared" si="8"/>
        <v>0</v>
      </c>
      <c r="V153" s="95">
        <f t="shared" si="8"/>
        <v>0</v>
      </c>
      <c r="W153" s="95">
        <f t="shared" si="8"/>
        <v>0</v>
      </c>
      <c r="X153" s="95">
        <f t="shared" si="8"/>
        <v>0</v>
      </c>
      <c r="Y153" s="95">
        <f t="shared" si="8"/>
        <v>0</v>
      </c>
      <c r="Z153" s="95">
        <f t="shared" si="8"/>
        <v>0</v>
      </c>
      <c r="AA153" s="95">
        <f t="shared" si="8"/>
        <v>0</v>
      </c>
      <c r="AB153" s="95">
        <f t="shared" si="8"/>
        <v>0</v>
      </c>
      <c r="AC153" s="95">
        <f t="shared" si="8"/>
        <v>0</v>
      </c>
      <c r="AD153" s="95">
        <f t="shared" si="8"/>
        <v>0</v>
      </c>
      <c r="AE153" s="95">
        <f t="shared" si="8"/>
        <v>0</v>
      </c>
      <c r="AF153" s="95">
        <f t="shared" si="8"/>
        <v>0</v>
      </c>
      <c r="AG153" s="95">
        <f t="shared" si="8"/>
        <v>0</v>
      </c>
      <c r="AH153" s="95">
        <f t="shared" si="8"/>
        <v>3</v>
      </c>
      <c r="AI153" s="95">
        <f t="shared" si="8"/>
        <v>1</v>
      </c>
      <c r="AJ153" s="95">
        <f t="shared" si="8"/>
        <v>0</v>
      </c>
      <c r="AK153" s="95">
        <f aca="true" t="shared" si="9" ref="AK153:BP153">SUM(AK154:AK234)</f>
        <v>6</v>
      </c>
      <c r="AL153" s="95">
        <f t="shared" si="9"/>
        <v>0</v>
      </c>
      <c r="AM153" s="95">
        <f t="shared" si="9"/>
        <v>0</v>
      </c>
      <c r="AN153" s="95">
        <f t="shared" si="9"/>
        <v>0</v>
      </c>
      <c r="AO153" s="95">
        <f t="shared" si="9"/>
        <v>1</v>
      </c>
      <c r="AP153" s="95">
        <f t="shared" si="9"/>
        <v>0</v>
      </c>
      <c r="AQ153" s="95">
        <f t="shared" si="9"/>
        <v>4</v>
      </c>
      <c r="AR153" s="95">
        <f t="shared" si="9"/>
        <v>2</v>
      </c>
      <c r="AS153" s="95">
        <f t="shared" si="9"/>
        <v>3</v>
      </c>
      <c r="AT153" s="95">
        <f t="shared" si="9"/>
        <v>0</v>
      </c>
      <c r="AU153" s="95">
        <f t="shared" si="9"/>
        <v>0</v>
      </c>
      <c r="AV153" s="95">
        <f t="shared" si="9"/>
        <v>0</v>
      </c>
      <c r="AW153" s="95">
        <f t="shared" si="9"/>
        <v>5</v>
      </c>
      <c r="AX153" s="95">
        <f t="shared" si="9"/>
        <v>0</v>
      </c>
      <c r="AY153" s="95">
        <f t="shared" si="9"/>
        <v>0</v>
      </c>
      <c r="AZ153" s="95">
        <f t="shared" si="9"/>
        <v>0</v>
      </c>
      <c r="BA153" s="95">
        <f t="shared" si="9"/>
        <v>0</v>
      </c>
      <c r="BB153" s="95">
        <f t="shared" si="9"/>
        <v>0</v>
      </c>
      <c r="BC153" s="95">
        <f t="shared" si="9"/>
        <v>0</v>
      </c>
      <c r="BD153" s="95">
        <f t="shared" si="9"/>
        <v>0</v>
      </c>
      <c r="BE153" s="95">
        <f t="shared" si="9"/>
        <v>0</v>
      </c>
      <c r="BF153" s="95">
        <f t="shared" si="9"/>
        <v>0</v>
      </c>
      <c r="BG153" s="95">
        <f t="shared" si="9"/>
        <v>0</v>
      </c>
      <c r="BH153" s="95">
        <f t="shared" si="9"/>
        <v>0</v>
      </c>
      <c r="BI153" s="95">
        <f t="shared" si="9"/>
        <v>0</v>
      </c>
      <c r="BJ153" s="95">
        <f t="shared" si="9"/>
        <v>0</v>
      </c>
      <c r="BK153" s="95">
        <f t="shared" si="9"/>
        <v>0</v>
      </c>
      <c r="BL153" s="95">
        <f t="shared" si="9"/>
        <v>0</v>
      </c>
      <c r="BM153" s="95">
        <f t="shared" si="9"/>
        <v>0</v>
      </c>
      <c r="BN153" s="95">
        <f t="shared" si="9"/>
        <v>0</v>
      </c>
      <c r="BO153" s="95">
        <f t="shared" si="9"/>
        <v>0</v>
      </c>
      <c r="BP153" s="95">
        <f t="shared" si="9"/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>
      <c r="A190" s="64">
        <v>178</v>
      </c>
      <c r="B190" s="6" t="s">
        <v>422</v>
      </c>
      <c r="C190" s="65" t="s">
        <v>423</v>
      </c>
      <c r="D190" s="65"/>
      <c r="E190" s="95">
        <v>1</v>
      </c>
      <c r="F190" s="97">
        <v>1</v>
      </c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>
        <v>1</v>
      </c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>
        <v>1</v>
      </c>
      <c r="AJ190" s="97"/>
      <c r="AK190" s="97"/>
      <c r="AL190" s="95"/>
      <c r="AM190" s="95"/>
      <c r="AN190" s="95"/>
      <c r="AO190" s="97">
        <v>1</v>
      </c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5</v>
      </c>
      <c r="F193" s="97">
        <v>5</v>
      </c>
      <c r="G193" s="97"/>
      <c r="H193" s="95"/>
      <c r="I193" s="95"/>
      <c r="J193" s="97"/>
      <c r="K193" s="97"/>
      <c r="L193" s="97">
        <v>1</v>
      </c>
      <c r="M193" s="97"/>
      <c r="N193" s="95"/>
      <c r="O193" s="97"/>
      <c r="P193" s="97"/>
      <c r="Q193" s="95">
        <v>2</v>
      </c>
      <c r="R193" s="97">
        <v>3</v>
      </c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2</v>
      </c>
      <c r="AI193" s="97"/>
      <c r="AJ193" s="97"/>
      <c r="AK193" s="97">
        <v>3</v>
      </c>
      <c r="AL193" s="95"/>
      <c r="AM193" s="95"/>
      <c r="AN193" s="95"/>
      <c r="AO193" s="97"/>
      <c r="AP193" s="97"/>
      <c r="AQ193" s="97">
        <v>1</v>
      </c>
      <c r="AR193" s="97">
        <v>1</v>
      </c>
      <c r="AS193" s="97">
        <v>3</v>
      </c>
      <c r="AT193" s="95"/>
      <c r="AU193" s="95"/>
      <c r="AV193" s="97"/>
      <c r="AW193" s="95">
        <v>5</v>
      </c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2</v>
      </c>
      <c r="F197" s="97">
        <v>2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>
        <v>2</v>
      </c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>
        <v>1</v>
      </c>
      <c r="AI197" s="97"/>
      <c r="AJ197" s="97"/>
      <c r="AK197" s="97">
        <v>1</v>
      </c>
      <c r="AL197" s="95"/>
      <c r="AM197" s="95"/>
      <c r="AN197" s="95"/>
      <c r="AO197" s="97"/>
      <c r="AP197" s="97"/>
      <c r="AQ197" s="97">
        <v>1</v>
      </c>
      <c r="AR197" s="97">
        <v>1</v>
      </c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>
      <c r="A201" s="64">
        <v>189</v>
      </c>
      <c r="B201" s="6">
        <v>166</v>
      </c>
      <c r="C201" s="65" t="s">
        <v>438</v>
      </c>
      <c r="D201" s="65"/>
      <c r="E201" s="95">
        <v>1</v>
      </c>
      <c r="F201" s="97">
        <v>1</v>
      </c>
      <c r="G201" s="97"/>
      <c r="H201" s="95">
        <v>1</v>
      </c>
      <c r="I201" s="95"/>
      <c r="J201" s="97"/>
      <c r="K201" s="97"/>
      <c r="L201" s="97"/>
      <c r="M201" s="97"/>
      <c r="N201" s="95"/>
      <c r="O201" s="97"/>
      <c r="P201" s="97">
        <v>1</v>
      </c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>
        <v>1</v>
      </c>
      <c r="AL201" s="95"/>
      <c r="AM201" s="95"/>
      <c r="AN201" s="95"/>
      <c r="AO201" s="97"/>
      <c r="AP201" s="97"/>
      <c r="AQ201" s="97">
        <v>1</v>
      </c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>
      <c r="A232" s="64">
        <v>220</v>
      </c>
      <c r="B232" s="6" t="s">
        <v>480</v>
      </c>
      <c r="C232" s="65" t="s">
        <v>479</v>
      </c>
      <c r="D232" s="65"/>
      <c r="E232" s="95">
        <v>1</v>
      </c>
      <c r="F232" s="97">
        <v>1</v>
      </c>
      <c r="G232" s="97"/>
      <c r="H232" s="95"/>
      <c r="I232" s="95"/>
      <c r="J232" s="97"/>
      <c r="K232" s="97"/>
      <c r="L232" s="97"/>
      <c r="M232" s="97"/>
      <c r="N232" s="95"/>
      <c r="O232" s="97"/>
      <c r="P232" s="97">
        <v>1</v>
      </c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>
        <v>1</v>
      </c>
      <c r="AL232" s="95"/>
      <c r="AM232" s="95"/>
      <c r="AN232" s="95"/>
      <c r="AO232" s="97"/>
      <c r="AP232" s="97"/>
      <c r="AQ232" s="97">
        <v>1</v>
      </c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 aca="true" t="shared" si="10" ref="E235:AJ235">SUM(E236:E280)</f>
        <v>734</v>
      </c>
      <c r="F235" s="95">
        <f t="shared" si="10"/>
        <v>724</v>
      </c>
      <c r="G235" s="95">
        <f t="shared" si="10"/>
        <v>7</v>
      </c>
      <c r="H235" s="95">
        <f t="shared" si="10"/>
        <v>99</v>
      </c>
      <c r="I235" s="95">
        <f t="shared" si="10"/>
        <v>85</v>
      </c>
      <c r="J235" s="95">
        <f t="shared" si="10"/>
        <v>0</v>
      </c>
      <c r="K235" s="95">
        <f t="shared" si="10"/>
        <v>0</v>
      </c>
      <c r="L235" s="95">
        <f t="shared" si="10"/>
        <v>44</v>
      </c>
      <c r="M235" s="95">
        <f t="shared" si="10"/>
        <v>0</v>
      </c>
      <c r="N235" s="95">
        <f t="shared" si="10"/>
        <v>16</v>
      </c>
      <c r="O235" s="95">
        <f t="shared" si="10"/>
        <v>27</v>
      </c>
      <c r="P235" s="95">
        <f t="shared" si="10"/>
        <v>115</v>
      </c>
      <c r="Q235" s="95">
        <f t="shared" si="10"/>
        <v>108</v>
      </c>
      <c r="R235" s="95">
        <f t="shared" si="10"/>
        <v>395</v>
      </c>
      <c r="S235" s="95">
        <f t="shared" si="10"/>
        <v>63</v>
      </c>
      <c r="T235" s="95">
        <f t="shared" si="10"/>
        <v>10</v>
      </c>
      <c r="U235" s="95">
        <f t="shared" si="10"/>
        <v>34</v>
      </c>
      <c r="V235" s="95">
        <f t="shared" si="10"/>
        <v>0</v>
      </c>
      <c r="W235" s="95">
        <f t="shared" si="10"/>
        <v>0</v>
      </c>
      <c r="X235" s="95">
        <f t="shared" si="10"/>
        <v>0</v>
      </c>
      <c r="Y235" s="95">
        <f t="shared" si="10"/>
        <v>3</v>
      </c>
      <c r="Z235" s="95">
        <f t="shared" si="10"/>
        <v>2</v>
      </c>
      <c r="AA235" s="95">
        <f t="shared" si="10"/>
        <v>0</v>
      </c>
      <c r="AB235" s="95">
        <f t="shared" si="10"/>
        <v>0</v>
      </c>
      <c r="AC235" s="95">
        <f t="shared" si="10"/>
        <v>0</v>
      </c>
      <c r="AD235" s="95">
        <f t="shared" si="10"/>
        <v>1</v>
      </c>
      <c r="AE235" s="95">
        <f t="shared" si="10"/>
        <v>0</v>
      </c>
      <c r="AF235" s="95">
        <f t="shared" si="10"/>
        <v>16</v>
      </c>
      <c r="AG235" s="95">
        <f t="shared" si="10"/>
        <v>9</v>
      </c>
      <c r="AH235" s="95">
        <f t="shared" si="10"/>
        <v>33</v>
      </c>
      <c r="AI235" s="95">
        <f t="shared" si="10"/>
        <v>19</v>
      </c>
      <c r="AJ235" s="95">
        <f t="shared" si="10"/>
        <v>4</v>
      </c>
      <c r="AK235" s="95">
        <f aca="true" t="shared" si="11" ref="AK235:BP235">SUM(AK236:AK280)</f>
        <v>612</v>
      </c>
      <c r="AL235" s="95">
        <f t="shared" si="11"/>
        <v>243</v>
      </c>
      <c r="AM235" s="95">
        <f t="shared" si="11"/>
        <v>0</v>
      </c>
      <c r="AN235" s="95">
        <f t="shared" si="11"/>
        <v>1</v>
      </c>
      <c r="AO235" s="95">
        <f t="shared" si="11"/>
        <v>16</v>
      </c>
      <c r="AP235" s="95">
        <f t="shared" si="11"/>
        <v>12</v>
      </c>
      <c r="AQ235" s="95">
        <f t="shared" si="11"/>
        <v>155</v>
      </c>
      <c r="AR235" s="95">
        <f t="shared" si="11"/>
        <v>164</v>
      </c>
      <c r="AS235" s="95">
        <f t="shared" si="11"/>
        <v>359</v>
      </c>
      <c r="AT235" s="95">
        <f t="shared" si="11"/>
        <v>24</v>
      </c>
      <c r="AU235" s="95">
        <f t="shared" si="11"/>
        <v>4</v>
      </c>
      <c r="AV235" s="95">
        <f t="shared" si="11"/>
        <v>0</v>
      </c>
      <c r="AW235" s="95">
        <f t="shared" si="11"/>
        <v>92</v>
      </c>
      <c r="AX235" s="95">
        <f t="shared" si="11"/>
        <v>67</v>
      </c>
      <c r="AY235" s="95">
        <f t="shared" si="11"/>
        <v>261</v>
      </c>
      <c r="AZ235" s="95">
        <f t="shared" si="11"/>
        <v>117</v>
      </c>
      <c r="BA235" s="95">
        <f t="shared" si="11"/>
        <v>46</v>
      </c>
      <c r="BB235" s="95">
        <f t="shared" si="11"/>
        <v>98</v>
      </c>
      <c r="BC235" s="95">
        <f t="shared" si="11"/>
        <v>11</v>
      </c>
      <c r="BD235" s="95">
        <f t="shared" si="11"/>
        <v>0</v>
      </c>
      <c r="BE235" s="95">
        <f t="shared" si="11"/>
        <v>237</v>
      </c>
      <c r="BF235" s="95">
        <f t="shared" si="11"/>
        <v>3</v>
      </c>
      <c r="BG235" s="95">
        <f t="shared" si="11"/>
        <v>0</v>
      </c>
      <c r="BH235" s="95">
        <f t="shared" si="11"/>
        <v>6</v>
      </c>
      <c r="BI235" s="95">
        <f t="shared" si="11"/>
        <v>4</v>
      </c>
      <c r="BJ235" s="95">
        <f t="shared" si="11"/>
        <v>112</v>
      </c>
      <c r="BK235" s="95">
        <f t="shared" si="11"/>
        <v>33</v>
      </c>
      <c r="BL235" s="95">
        <f t="shared" si="11"/>
        <v>24</v>
      </c>
      <c r="BM235" s="95">
        <f t="shared" si="11"/>
        <v>3</v>
      </c>
      <c r="BN235" s="95">
        <f t="shared" si="11"/>
        <v>6</v>
      </c>
      <c r="BO235" s="95">
        <f t="shared" si="11"/>
        <v>30</v>
      </c>
      <c r="BP235" s="95">
        <f t="shared" si="11"/>
        <v>16</v>
      </c>
      <c r="BQ235" s="95">
        <f>SUM(BQ236:BQ280)</f>
        <v>1</v>
      </c>
      <c r="BR235" s="95">
        <f>SUM(BR236:BR280)</f>
        <v>82</v>
      </c>
      <c r="BS235" s="95">
        <f>SUM(BS236:BS280)</f>
        <v>3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98</v>
      </c>
      <c r="F236" s="97">
        <v>98</v>
      </c>
      <c r="G236" s="97"/>
      <c r="H236" s="95">
        <v>22</v>
      </c>
      <c r="I236" s="95"/>
      <c r="J236" s="97"/>
      <c r="K236" s="97"/>
      <c r="L236" s="97">
        <v>5</v>
      </c>
      <c r="M236" s="97"/>
      <c r="N236" s="95"/>
      <c r="O236" s="97"/>
      <c r="P236" s="97">
        <v>14</v>
      </c>
      <c r="Q236" s="95">
        <v>19</v>
      </c>
      <c r="R236" s="97">
        <v>52</v>
      </c>
      <c r="S236" s="97">
        <v>12</v>
      </c>
      <c r="T236" s="97">
        <v>1</v>
      </c>
      <c r="U236" s="97">
        <v>8</v>
      </c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>
        <v>6</v>
      </c>
      <c r="AI236" s="97">
        <v>6</v>
      </c>
      <c r="AJ236" s="97">
        <v>1</v>
      </c>
      <c r="AK236" s="97">
        <v>77</v>
      </c>
      <c r="AL236" s="95">
        <v>6</v>
      </c>
      <c r="AM236" s="95"/>
      <c r="AN236" s="95"/>
      <c r="AO236" s="97">
        <v>3</v>
      </c>
      <c r="AP236" s="97">
        <v>3</v>
      </c>
      <c r="AQ236" s="97">
        <v>19</v>
      </c>
      <c r="AR236" s="97">
        <v>27</v>
      </c>
      <c r="AS236" s="97">
        <v>46</v>
      </c>
      <c r="AT236" s="95"/>
      <c r="AU236" s="95"/>
      <c r="AV236" s="97"/>
      <c r="AW236" s="95">
        <v>13</v>
      </c>
      <c r="AX236" s="97">
        <v>13</v>
      </c>
      <c r="AY236" s="97">
        <v>7</v>
      </c>
      <c r="AZ236" s="97">
        <v>5</v>
      </c>
      <c r="BA236" s="97">
        <v>1</v>
      </c>
      <c r="BB236" s="97">
        <v>1</v>
      </c>
      <c r="BC236" s="95">
        <v>1</v>
      </c>
      <c r="BD236" s="95"/>
      <c r="BE236" s="95">
        <v>6</v>
      </c>
      <c r="BF236" s="95"/>
      <c r="BG236" s="97"/>
      <c r="BH236" s="97"/>
      <c r="BI236" s="97"/>
      <c r="BJ236" s="97">
        <v>4</v>
      </c>
      <c r="BK236" s="97">
        <v>1</v>
      </c>
      <c r="BL236" s="97"/>
      <c r="BM236" s="97"/>
      <c r="BN236" s="97">
        <v>1</v>
      </c>
      <c r="BO236" s="97"/>
      <c r="BP236" s="97"/>
      <c r="BQ236" s="97"/>
      <c r="BR236" s="95">
        <v>1</v>
      </c>
      <c r="BS236" s="95">
        <v>1</v>
      </c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107</v>
      </c>
      <c r="F237" s="97">
        <v>106</v>
      </c>
      <c r="G237" s="97">
        <v>1</v>
      </c>
      <c r="H237" s="95">
        <v>8</v>
      </c>
      <c r="I237" s="95">
        <v>19</v>
      </c>
      <c r="J237" s="97"/>
      <c r="K237" s="97"/>
      <c r="L237" s="97">
        <v>6</v>
      </c>
      <c r="M237" s="97"/>
      <c r="N237" s="95">
        <v>3</v>
      </c>
      <c r="O237" s="97">
        <v>5</v>
      </c>
      <c r="P237" s="97">
        <v>15</v>
      </c>
      <c r="Q237" s="95">
        <v>13</v>
      </c>
      <c r="R237" s="97">
        <v>63</v>
      </c>
      <c r="S237" s="97">
        <v>8</v>
      </c>
      <c r="T237" s="97"/>
      <c r="U237" s="97">
        <v>4</v>
      </c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>
        <v>5</v>
      </c>
      <c r="AG237" s="97"/>
      <c r="AH237" s="97"/>
      <c r="AI237" s="97">
        <v>1</v>
      </c>
      <c r="AJ237" s="97"/>
      <c r="AK237" s="97">
        <v>97</v>
      </c>
      <c r="AL237" s="95">
        <v>66</v>
      </c>
      <c r="AM237" s="95"/>
      <c r="AN237" s="95"/>
      <c r="AO237" s="97">
        <v>3</v>
      </c>
      <c r="AP237" s="97"/>
      <c r="AQ237" s="97">
        <v>26</v>
      </c>
      <c r="AR237" s="97">
        <v>23</v>
      </c>
      <c r="AS237" s="97">
        <v>48</v>
      </c>
      <c r="AT237" s="95">
        <v>6</v>
      </c>
      <c r="AU237" s="95">
        <v>1</v>
      </c>
      <c r="AV237" s="97"/>
      <c r="AW237" s="95">
        <v>5</v>
      </c>
      <c r="AX237" s="97">
        <v>6</v>
      </c>
      <c r="AY237" s="97">
        <v>70</v>
      </c>
      <c r="AZ237" s="97">
        <v>35</v>
      </c>
      <c r="BA237" s="97">
        <v>7</v>
      </c>
      <c r="BB237" s="97">
        <v>28</v>
      </c>
      <c r="BC237" s="95"/>
      <c r="BD237" s="95"/>
      <c r="BE237" s="95">
        <v>66</v>
      </c>
      <c r="BF237" s="95">
        <v>1</v>
      </c>
      <c r="BG237" s="97"/>
      <c r="BH237" s="97">
        <v>2</v>
      </c>
      <c r="BI237" s="97">
        <v>1</v>
      </c>
      <c r="BJ237" s="97">
        <v>33</v>
      </c>
      <c r="BK237" s="97">
        <v>6</v>
      </c>
      <c r="BL237" s="97">
        <v>6</v>
      </c>
      <c r="BM237" s="97"/>
      <c r="BN237" s="97"/>
      <c r="BO237" s="97">
        <v>5</v>
      </c>
      <c r="BP237" s="97">
        <v>3</v>
      </c>
      <c r="BQ237" s="97"/>
      <c r="BR237" s="95">
        <v>25</v>
      </c>
      <c r="BS237" s="95">
        <v>1</v>
      </c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225</v>
      </c>
      <c r="F238" s="97">
        <v>221</v>
      </c>
      <c r="G238" s="97">
        <v>3</v>
      </c>
      <c r="H238" s="95">
        <v>16</v>
      </c>
      <c r="I238" s="95">
        <v>45</v>
      </c>
      <c r="J238" s="97"/>
      <c r="K238" s="97"/>
      <c r="L238" s="97">
        <v>14</v>
      </c>
      <c r="M238" s="97"/>
      <c r="N238" s="95">
        <v>7</v>
      </c>
      <c r="O238" s="97">
        <v>13</v>
      </c>
      <c r="P238" s="97">
        <v>44</v>
      </c>
      <c r="Q238" s="95">
        <v>37</v>
      </c>
      <c r="R238" s="97">
        <v>110</v>
      </c>
      <c r="S238" s="97">
        <v>13</v>
      </c>
      <c r="T238" s="97">
        <v>1</v>
      </c>
      <c r="U238" s="97">
        <v>5</v>
      </c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7</v>
      </c>
      <c r="AG238" s="97">
        <v>3</v>
      </c>
      <c r="AH238" s="97">
        <v>15</v>
      </c>
      <c r="AI238" s="97">
        <v>4</v>
      </c>
      <c r="AJ238" s="97">
        <v>1</v>
      </c>
      <c r="AK238" s="97">
        <v>190</v>
      </c>
      <c r="AL238" s="95">
        <v>88</v>
      </c>
      <c r="AM238" s="95"/>
      <c r="AN238" s="95"/>
      <c r="AO238" s="97">
        <v>2</v>
      </c>
      <c r="AP238" s="97">
        <v>2</v>
      </c>
      <c r="AQ238" s="97">
        <v>42</v>
      </c>
      <c r="AR238" s="97">
        <v>53</v>
      </c>
      <c r="AS238" s="97">
        <v>115</v>
      </c>
      <c r="AT238" s="95">
        <v>8</v>
      </c>
      <c r="AU238" s="95">
        <v>3</v>
      </c>
      <c r="AV238" s="97"/>
      <c r="AW238" s="95">
        <v>39</v>
      </c>
      <c r="AX238" s="97">
        <v>16</v>
      </c>
      <c r="AY238" s="97">
        <v>95</v>
      </c>
      <c r="AZ238" s="97">
        <v>42</v>
      </c>
      <c r="BA238" s="97">
        <v>22</v>
      </c>
      <c r="BB238" s="97">
        <v>31</v>
      </c>
      <c r="BC238" s="95">
        <v>4</v>
      </c>
      <c r="BD238" s="95"/>
      <c r="BE238" s="95">
        <v>83</v>
      </c>
      <c r="BF238" s="95">
        <v>2</v>
      </c>
      <c r="BG238" s="97"/>
      <c r="BH238" s="97">
        <v>3</v>
      </c>
      <c r="BI238" s="97">
        <v>3</v>
      </c>
      <c r="BJ238" s="97">
        <v>33</v>
      </c>
      <c r="BK238" s="97">
        <v>13</v>
      </c>
      <c r="BL238" s="97">
        <v>8</v>
      </c>
      <c r="BM238" s="97">
        <v>2</v>
      </c>
      <c r="BN238" s="97">
        <v>3</v>
      </c>
      <c r="BO238" s="97">
        <v>16</v>
      </c>
      <c r="BP238" s="97">
        <v>10</v>
      </c>
      <c r="BQ238" s="97"/>
      <c r="BR238" s="95">
        <v>32</v>
      </c>
      <c r="BS238" s="95">
        <v>1</v>
      </c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184</v>
      </c>
      <c r="F239" s="97">
        <v>179</v>
      </c>
      <c r="G239" s="97">
        <v>3</v>
      </c>
      <c r="H239" s="95">
        <v>29</v>
      </c>
      <c r="I239" s="95">
        <v>7</v>
      </c>
      <c r="J239" s="97"/>
      <c r="K239" s="97"/>
      <c r="L239" s="97">
        <v>5</v>
      </c>
      <c r="M239" s="97"/>
      <c r="N239" s="95">
        <v>5</v>
      </c>
      <c r="O239" s="97">
        <v>4</v>
      </c>
      <c r="P239" s="97">
        <v>21</v>
      </c>
      <c r="Q239" s="95">
        <v>21</v>
      </c>
      <c r="R239" s="97">
        <v>104</v>
      </c>
      <c r="S239" s="97">
        <v>21</v>
      </c>
      <c r="T239" s="97">
        <v>8</v>
      </c>
      <c r="U239" s="97">
        <v>11</v>
      </c>
      <c r="V239" s="95"/>
      <c r="W239" s="95"/>
      <c r="X239" s="95"/>
      <c r="Y239" s="97"/>
      <c r="Z239" s="97">
        <v>1</v>
      </c>
      <c r="AA239" s="97"/>
      <c r="AB239" s="97"/>
      <c r="AC239" s="97"/>
      <c r="AD239" s="97">
        <v>1</v>
      </c>
      <c r="AE239" s="97"/>
      <c r="AF239" s="97">
        <v>2</v>
      </c>
      <c r="AG239" s="97">
        <v>5</v>
      </c>
      <c r="AH239" s="97">
        <v>4</v>
      </c>
      <c r="AI239" s="97">
        <v>8</v>
      </c>
      <c r="AJ239" s="97">
        <v>1</v>
      </c>
      <c r="AK239" s="97">
        <v>151</v>
      </c>
      <c r="AL239" s="95">
        <v>36</v>
      </c>
      <c r="AM239" s="95"/>
      <c r="AN239" s="95"/>
      <c r="AO239" s="97">
        <v>5</v>
      </c>
      <c r="AP239" s="97">
        <v>5</v>
      </c>
      <c r="AQ239" s="97">
        <v>39</v>
      </c>
      <c r="AR239" s="97">
        <v>38</v>
      </c>
      <c r="AS239" s="97">
        <v>90</v>
      </c>
      <c r="AT239" s="95">
        <v>7</v>
      </c>
      <c r="AU239" s="95"/>
      <c r="AV239" s="97"/>
      <c r="AW239" s="95">
        <v>25</v>
      </c>
      <c r="AX239" s="97">
        <v>23</v>
      </c>
      <c r="AY239" s="97">
        <v>38</v>
      </c>
      <c r="AZ239" s="97">
        <v>20</v>
      </c>
      <c r="BA239" s="97">
        <v>7</v>
      </c>
      <c r="BB239" s="97">
        <v>11</v>
      </c>
      <c r="BC239" s="95"/>
      <c r="BD239" s="95"/>
      <c r="BE239" s="95">
        <v>37</v>
      </c>
      <c r="BF239" s="95"/>
      <c r="BG239" s="97"/>
      <c r="BH239" s="97">
        <v>1</v>
      </c>
      <c r="BI239" s="97"/>
      <c r="BJ239" s="97">
        <v>22</v>
      </c>
      <c r="BK239" s="97">
        <v>5</v>
      </c>
      <c r="BL239" s="97">
        <v>5</v>
      </c>
      <c r="BM239" s="97"/>
      <c r="BN239" s="97"/>
      <c r="BO239" s="97">
        <v>1</v>
      </c>
      <c r="BP239" s="97"/>
      <c r="BQ239" s="97"/>
      <c r="BR239" s="95">
        <v>10</v>
      </c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6</v>
      </c>
      <c r="F241" s="97">
        <v>6</v>
      </c>
      <c r="G241" s="97"/>
      <c r="H241" s="95"/>
      <c r="I241" s="95"/>
      <c r="J241" s="97"/>
      <c r="K241" s="97"/>
      <c r="L241" s="97">
        <v>1</v>
      </c>
      <c r="M241" s="97"/>
      <c r="N241" s="95"/>
      <c r="O241" s="97">
        <v>1</v>
      </c>
      <c r="P241" s="97">
        <v>3</v>
      </c>
      <c r="Q241" s="95">
        <v>1</v>
      </c>
      <c r="R241" s="97">
        <v>1</v>
      </c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>
        <v>1</v>
      </c>
      <c r="AI241" s="97"/>
      <c r="AJ241" s="97"/>
      <c r="AK241" s="97">
        <v>5</v>
      </c>
      <c r="AL241" s="95"/>
      <c r="AM241" s="95"/>
      <c r="AN241" s="95"/>
      <c r="AO241" s="97"/>
      <c r="AP241" s="97">
        <v>1</v>
      </c>
      <c r="AQ241" s="97">
        <v>1</v>
      </c>
      <c r="AR241" s="97">
        <v>1</v>
      </c>
      <c r="AS241" s="97">
        <v>3</v>
      </c>
      <c r="AT241" s="95"/>
      <c r="AU241" s="95"/>
      <c r="AV241" s="97"/>
      <c r="AW241" s="95">
        <v>2</v>
      </c>
      <c r="AX241" s="97">
        <v>1</v>
      </c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33</v>
      </c>
      <c r="F242" s="97">
        <v>33</v>
      </c>
      <c r="G242" s="97"/>
      <c r="H242" s="95"/>
      <c r="I242" s="95">
        <v>5</v>
      </c>
      <c r="J242" s="97"/>
      <c r="K242" s="97"/>
      <c r="L242" s="97">
        <v>5</v>
      </c>
      <c r="M242" s="97"/>
      <c r="N242" s="95">
        <v>1</v>
      </c>
      <c r="O242" s="97"/>
      <c r="P242" s="97">
        <v>8</v>
      </c>
      <c r="Q242" s="95">
        <v>6</v>
      </c>
      <c r="R242" s="97">
        <v>16</v>
      </c>
      <c r="S242" s="97">
        <v>2</v>
      </c>
      <c r="T242" s="97"/>
      <c r="U242" s="97">
        <v>2</v>
      </c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>
        <v>1</v>
      </c>
      <c r="AH242" s="97"/>
      <c r="AI242" s="97"/>
      <c r="AJ242" s="97"/>
      <c r="AK242" s="97">
        <v>30</v>
      </c>
      <c r="AL242" s="95">
        <v>26</v>
      </c>
      <c r="AM242" s="95"/>
      <c r="AN242" s="95"/>
      <c r="AO242" s="97"/>
      <c r="AP242" s="97">
        <v>1</v>
      </c>
      <c r="AQ242" s="97">
        <v>11</v>
      </c>
      <c r="AR242" s="97">
        <v>3</v>
      </c>
      <c r="AS242" s="97">
        <v>17</v>
      </c>
      <c r="AT242" s="95">
        <v>1</v>
      </c>
      <c r="AU242" s="95"/>
      <c r="AV242" s="97"/>
      <c r="AW242" s="95">
        <v>2</v>
      </c>
      <c r="AX242" s="97">
        <v>1</v>
      </c>
      <c r="AY242" s="97">
        <v>27</v>
      </c>
      <c r="AZ242" s="97">
        <v>6</v>
      </c>
      <c r="BA242" s="97">
        <v>6</v>
      </c>
      <c r="BB242" s="97">
        <v>15</v>
      </c>
      <c r="BC242" s="95">
        <v>4</v>
      </c>
      <c r="BD242" s="95"/>
      <c r="BE242" s="95">
        <v>23</v>
      </c>
      <c r="BF242" s="95"/>
      <c r="BG242" s="97"/>
      <c r="BH242" s="97"/>
      <c r="BI242" s="97"/>
      <c r="BJ242" s="97">
        <v>10</v>
      </c>
      <c r="BK242" s="97">
        <v>4</v>
      </c>
      <c r="BL242" s="97">
        <v>3</v>
      </c>
      <c r="BM242" s="97">
        <v>1</v>
      </c>
      <c r="BN242" s="97"/>
      <c r="BO242" s="97">
        <v>6</v>
      </c>
      <c r="BP242" s="97">
        <v>3</v>
      </c>
      <c r="BQ242" s="97"/>
      <c r="BR242" s="95">
        <v>7</v>
      </c>
      <c r="BS242" s="95"/>
    </row>
    <row r="243" spans="1:71" ht="12.75" customHeight="1">
      <c r="A243" s="64">
        <v>231</v>
      </c>
      <c r="B243" s="6" t="s">
        <v>495</v>
      </c>
      <c r="C243" s="65" t="s">
        <v>493</v>
      </c>
      <c r="D243" s="65"/>
      <c r="E243" s="95">
        <v>1</v>
      </c>
      <c r="F243" s="97">
        <v>1</v>
      </c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>
        <v>1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>
        <v>1</v>
      </c>
      <c r="AM243" s="95"/>
      <c r="AN243" s="95"/>
      <c r="AO243" s="97"/>
      <c r="AP243" s="97"/>
      <c r="AQ243" s="97"/>
      <c r="AR243" s="97"/>
      <c r="AS243" s="97">
        <v>1</v>
      </c>
      <c r="AT243" s="95"/>
      <c r="AU243" s="95"/>
      <c r="AV243" s="97"/>
      <c r="AW243" s="95"/>
      <c r="AX243" s="97"/>
      <c r="AY243" s="97">
        <v>1</v>
      </c>
      <c r="AZ243" s="97"/>
      <c r="BA243" s="97"/>
      <c r="BB243" s="97">
        <v>1</v>
      </c>
      <c r="BC243" s="95"/>
      <c r="BD243" s="95"/>
      <c r="BE243" s="95">
        <v>1</v>
      </c>
      <c r="BF243" s="95"/>
      <c r="BG243" s="97"/>
      <c r="BH243" s="97"/>
      <c r="BI243" s="97"/>
      <c r="BJ243" s="97">
        <v>1</v>
      </c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496</v>
      </c>
      <c r="C244" s="65" t="s">
        <v>493</v>
      </c>
      <c r="D244" s="65"/>
      <c r="E244" s="95">
        <v>5</v>
      </c>
      <c r="F244" s="97">
        <v>5</v>
      </c>
      <c r="G244" s="97"/>
      <c r="H244" s="95"/>
      <c r="I244" s="95"/>
      <c r="J244" s="97"/>
      <c r="K244" s="97"/>
      <c r="L244" s="97">
        <v>1</v>
      </c>
      <c r="M244" s="97"/>
      <c r="N244" s="95"/>
      <c r="O244" s="97"/>
      <c r="P244" s="97"/>
      <c r="Q244" s="95"/>
      <c r="R244" s="97">
        <v>4</v>
      </c>
      <c r="S244" s="97">
        <v>1</v>
      </c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5</v>
      </c>
      <c r="AL244" s="95">
        <v>2</v>
      </c>
      <c r="AM244" s="95"/>
      <c r="AN244" s="95"/>
      <c r="AO244" s="97"/>
      <c r="AP244" s="97"/>
      <c r="AQ244" s="97"/>
      <c r="AR244" s="97">
        <v>1</v>
      </c>
      <c r="AS244" s="97">
        <v>3</v>
      </c>
      <c r="AT244" s="95">
        <v>1</v>
      </c>
      <c r="AU244" s="95"/>
      <c r="AV244" s="97"/>
      <c r="AW244" s="95"/>
      <c r="AX244" s="97">
        <v>1</v>
      </c>
      <c r="AY244" s="97">
        <v>2</v>
      </c>
      <c r="AZ244" s="97"/>
      <c r="BA244" s="97">
        <v>1</v>
      </c>
      <c r="BB244" s="97">
        <v>1</v>
      </c>
      <c r="BC244" s="95"/>
      <c r="BD244" s="95"/>
      <c r="BE244" s="95">
        <v>2</v>
      </c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>
        <v>2</v>
      </c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>
      <c r="A246" s="64">
        <v>234</v>
      </c>
      <c r="B246" s="6" t="s">
        <v>498</v>
      </c>
      <c r="C246" s="65" t="s">
        <v>499</v>
      </c>
      <c r="D246" s="65"/>
      <c r="E246" s="95">
        <v>4</v>
      </c>
      <c r="F246" s="97">
        <v>4</v>
      </c>
      <c r="G246" s="97"/>
      <c r="H246" s="95"/>
      <c r="I246" s="95"/>
      <c r="J246" s="97"/>
      <c r="K246" s="97"/>
      <c r="L246" s="97">
        <v>3</v>
      </c>
      <c r="M246" s="97"/>
      <c r="N246" s="95"/>
      <c r="O246" s="97"/>
      <c r="P246" s="97">
        <v>1</v>
      </c>
      <c r="Q246" s="95">
        <v>1</v>
      </c>
      <c r="R246" s="97">
        <v>1</v>
      </c>
      <c r="S246" s="97">
        <v>1</v>
      </c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4</v>
      </c>
      <c r="AL246" s="95">
        <v>2</v>
      </c>
      <c r="AM246" s="95"/>
      <c r="AN246" s="95"/>
      <c r="AO246" s="97"/>
      <c r="AP246" s="97"/>
      <c r="AQ246" s="97">
        <v>1</v>
      </c>
      <c r="AR246" s="97">
        <v>2</v>
      </c>
      <c r="AS246" s="97">
        <v>1</v>
      </c>
      <c r="AT246" s="95"/>
      <c r="AU246" s="95"/>
      <c r="AV246" s="97"/>
      <c r="AW246" s="95">
        <v>2</v>
      </c>
      <c r="AX246" s="97"/>
      <c r="AY246" s="97">
        <v>2</v>
      </c>
      <c r="AZ246" s="97">
        <v>2</v>
      </c>
      <c r="BA246" s="97"/>
      <c r="BB246" s="97"/>
      <c r="BC246" s="95">
        <v>2</v>
      </c>
      <c r="BD246" s="95"/>
      <c r="BE246" s="95"/>
      <c r="BF246" s="95"/>
      <c r="BG246" s="97"/>
      <c r="BH246" s="97"/>
      <c r="BI246" s="97"/>
      <c r="BJ246" s="97">
        <v>1</v>
      </c>
      <c r="BK246" s="97"/>
      <c r="BL246" s="97"/>
      <c r="BM246" s="97"/>
      <c r="BN246" s="97"/>
      <c r="BO246" s="97">
        <v>1</v>
      </c>
      <c r="BP246" s="97"/>
      <c r="BQ246" s="97"/>
      <c r="BR246" s="95"/>
      <c r="BS246" s="95"/>
    </row>
    <row r="247" spans="1:71" ht="12.75" customHeight="1">
      <c r="A247" s="64">
        <v>235</v>
      </c>
      <c r="B247" s="6" t="s">
        <v>500</v>
      </c>
      <c r="C247" s="65" t="s">
        <v>499</v>
      </c>
      <c r="D247" s="65"/>
      <c r="E247" s="95">
        <v>3</v>
      </c>
      <c r="F247" s="97">
        <v>3</v>
      </c>
      <c r="G247" s="97"/>
      <c r="H247" s="95"/>
      <c r="I247" s="95">
        <v>3</v>
      </c>
      <c r="J247" s="97"/>
      <c r="K247" s="97"/>
      <c r="L247" s="97">
        <v>2</v>
      </c>
      <c r="M247" s="97"/>
      <c r="N247" s="95"/>
      <c r="O247" s="97">
        <v>2</v>
      </c>
      <c r="P247" s="97">
        <v>1</v>
      </c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>
        <v>1</v>
      </c>
      <c r="AG247" s="97"/>
      <c r="AH247" s="97"/>
      <c r="AI247" s="97"/>
      <c r="AJ247" s="97"/>
      <c r="AK247" s="97">
        <v>2</v>
      </c>
      <c r="AL247" s="95"/>
      <c r="AM247" s="95"/>
      <c r="AN247" s="95"/>
      <c r="AO247" s="97"/>
      <c r="AP247" s="97"/>
      <c r="AQ247" s="97">
        <v>1</v>
      </c>
      <c r="AR247" s="97">
        <v>1</v>
      </c>
      <c r="AS247" s="97">
        <v>1</v>
      </c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>
      <c r="A248" s="64">
        <v>236</v>
      </c>
      <c r="B248" s="6" t="s">
        <v>501</v>
      </c>
      <c r="C248" s="65" t="s">
        <v>499</v>
      </c>
      <c r="D248" s="65"/>
      <c r="E248" s="95">
        <v>2</v>
      </c>
      <c r="F248" s="97">
        <v>2</v>
      </c>
      <c r="G248" s="97"/>
      <c r="H248" s="95"/>
      <c r="I248" s="95">
        <v>2</v>
      </c>
      <c r="J248" s="97"/>
      <c r="K248" s="97"/>
      <c r="L248" s="97"/>
      <c r="M248" s="97"/>
      <c r="N248" s="95"/>
      <c r="O248" s="97"/>
      <c r="P248" s="97"/>
      <c r="Q248" s="95"/>
      <c r="R248" s="97">
        <v>2</v>
      </c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>
        <v>2</v>
      </c>
      <c r="AL248" s="95">
        <v>2</v>
      </c>
      <c r="AM248" s="95"/>
      <c r="AN248" s="95"/>
      <c r="AO248" s="97"/>
      <c r="AP248" s="97"/>
      <c r="AQ248" s="97">
        <v>2</v>
      </c>
      <c r="AR248" s="97"/>
      <c r="AS248" s="97"/>
      <c r="AT248" s="95"/>
      <c r="AU248" s="95"/>
      <c r="AV248" s="97"/>
      <c r="AW248" s="95"/>
      <c r="AX248" s="97"/>
      <c r="AY248" s="97">
        <v>2</v>
      </c>
      <c r="AZ248" s="97"/>
      <c r="BA248" s="97"/>
      <c r="BB248" s="97">
        <v>2</v>
      </c>
      <c r="BC248" s="95"/>
      <c r="BD248" s="95"/>
      <c r="BE248" s="95">
        <v>2</v>
      </c>
      <c r="BF248" s="95"/>
      <c r="BG248" s="97"/>
      <c r="BH248" s="97"/>
      <c r="BI248" s="97"/>
      <c r="BJ248" s="97">
        <v>2</v>
      </c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>
      <c r="A249" s="64">
        <v>237</v>
      </c>
      <c r="B249" s="6" t="s">
        <v>502</v>
      </c>
      <c r="C249" s="65" t="s">
        <v>499</v>
      </c>
      <c r="D249" s="65"/>
      <c r="E249" s="95">
        <v>1</v>
      </c>
      <c r="F249" s="97">
        <v>1</v>
      </c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>
        <v>1</v>
      </c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1</v>
      </c>
      <c r="AL249" s="95">
        <v>1</v>
      </c>
      <c r="AM249" s="95"/>
      <c r="AN249" s="95"/>
      <c r="AO249" s="97"/>
      <c r="AP249" s="97"/>
      <c r="AQ249" s="97"/>
      <c r="AR249" s="97">
        <v>1</v>
      </c>
      <c r="AS249" s="97"/>
      <c r="AT249" s="95"/>
      <c r="AU249" s="95"/>
      <c r="AV249" s="97"/>
      <c r="AW249" s="95"/>
      <c r="AX249" s="97"/>
      <c r="AY249" s="97">
        <v>1</v>
      </c>
      <c r="AZ249" s="97"/>
      <c r="BA249" s="97"/>
      <c r="BB249" s="97">
        <v>1</v>
      </c>
      <c r="BC249" s="95"/>
      <c r="BD249" s="95"/>
      <c r="BE249" s="95">
        <v>1</v>
      </c>
      <c r="BF249" s="95"/>
      <c r="BG249" s="97"/>
      <c r="BH249" s="97"/>
      <c r="BI249" s="97"/>
      <c r="BJ249" s="97"/>
      <c r="BK249" s="97">
        <v>1</v>
      </c>
      <c r="BL249" s="97">
        <v>1</v>
      </c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>
      <c r="A252" s="64">
        <v>240</v>
      </c>
      <c r="B252" s="6" t="s">
        <v>506</v>
      </c>
      <c r="C252" s="65" t="s">
        <v>507</v>
      </c>
      <c r="D252" s="65"/>
      <c r="E252" s="95">
        <v>1</v>
      </c>
      <c r="F252" s="97">
        <v>1</v>
      </c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>
        <v>1</v>
      </c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>
        <v>1</v>
      </c>
      <c r="AL252" s="95"/>
      <c r="AM252" s="95"/>
      <c r="AN252" s="95"/>
      <c r="AO252" s="97"/>
      <c r="AP252" s="97"/>
      <c r="AQ252" s="97"/>
      <c r="AR252" s="97"/>
      <c r="AS252" s="97">
        <v>1</v>
      </c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15</v>
      </c>
      <c r="F256" s="97">
        <v>15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>
        <v>2</v>
      </c>
      <c r="R256" s="97">
        <v>13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>
        <v>1</v>
      </c>
      <c r="AI256" s="97"/>
      <c r="AJ256" s="97">
        <v>1</v>
      </c>
      <c r="AK256" s="97">
        <v>13</v>
      </c>
      <c r="AL256" s="95"/>
      <c r="AM256" s="95"/>
      <c r="AN256" s="95"/>
      <c r="AO256" s="97"/>
      <c r="AP256" s="97"/>
      <c r="AQ256" s="97">
        <v>2</v>
      </c>
      <c r="AR256" s="97">
        <v>3</v>
      </c>
      <c r="AS256" s="97">
        <v>9</v>
      </c>
      <c r="AT256" s="95">
        <v>1</v>
      </c>
      <c r="AU256" s="95"/>
      <c r="AV256" s="97"/>
      <c r="AW256" s="95">
        <v>2</v>
      </c>
      <c r="AX256" s="97">
        <v>3</v>
      </c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24</v>
      </c>
      <c r="F257" s="97">
        <v>24</v>
      </c>
      <c r="G257" s="97"/>
      <c r="H257" s="95">
        <v>6</v>
      </c>
      <c r="I257" s="95"/>
      <c r="J257" s="97"/>
      <c r="K257" s="97"/>
      <c r="L257" s="97">
        <v>2</v>
      </c>
      <c r="M257" s="97"/>
      <c r="N257" s="95"/>
      <c r="O257" s="97">
        <v>1</v>
      </c>
      <c r="P257" s="97"/>
      <c r="Q257" s="95">
        <v>4</v>
      </c>
      <c r="R257" s="97">
        <v>17</v>
      </c>
      <c r="S257" s="97">
        <v>2</v>
      </c>
      <c r="T257" s="97"/>
      <c r="U257" s="97">
        <v>1</v>
      </c>
      <c r="V257" s="95"/>
      <c r="W257" s="95"/>
      <c r="X257" s="95"/>
      <c r="Y257" s="97"/>
      <c r="Z257" s="97">
        <v>1</v>
      </c>
      <c r="AA257" s="97"/>
      <c r="AB257" s="97"/>
      <c r="AC257" s="97"/>
      <c r="AD257" s="97"/>
      <c r="AE257" s="97"/>
      <c r="AF257" s="97">
        <v>1</v>
      </c>
      <c r="AG257" s="97"/>
      <c r="AH257" s="97">
        <v>1</v>
      </c>
      <c r="AI257" s="97"/>
      <c r="AJ257" s="97"/>
      <c r="AK257" s="97">
        <v>20</v>
      </c>
      <c r="AL257" s="95">
        <v>13</v>
      </c>
      <c r="AM257" s="95"/>
      <c r="AN257" s="95"/>
      <c r="AO257" s="97">
        <v>2</v>
      </c>
      <c r="AP257" s="97"/>
      <c r="AQ257" s="97">
        <v>6</v>
      </c>
      <c r="AR257" s="97">
        <v>4</v>
      </c>
      <c r="AS257" s="97">
        <v>12</v>
      </c>
      <c r="AT257" s="95"/>
      <c r="AU257" s="95"/>
      <c r="AV257" s="97"/>
      <c r="AW257" s="95">
        <v>1</v>
      </c>
      <c r="AX257" s="97">
        <v>1</v>
      </c>
      <c r="AY257" s="97">
        <v>14</v>
      </c>
      <c r="AZ257" s="97">
        <v>7</v>
      </c>
      <c r="BA257" s="97">
        <v>2</v>
      </c>
      <c r="BB257" s="97">
        <v>5</v>
      </c>
      <c r="BC257" s="95"/>
      <c r="BD257" s="95"/>
      <c r="BE257" s="95">
        <v>14</v>
      </c>
      <c r="BF257" s="95"/>
      <c r="BG257" s="97"/>
      <c r="BH257" s="97"/>
      <c r="BI257" s="97"/>
      <c r="BJ257" s="97">
        <v>6</v>
      </c>
      <c r="BK257" s="97">
        <v>3</v>
      </c>
      <c r="BL257" s="97">
        <v>1</v>
      </c>
      <c r="BM257" s="97"/>
      <c r="BN257" s="97">
        <v>2</v>
      </c>
      <c r="BO257" s="97">
        <v>1</v>
      </c>
      <c r="BP257" s="97"/>
      <c r="BQ257" s="97"/>
      <c r="BR257" s="95">
        <v>4</v>
      </c>
      <c r="BS257" s="95"/>
    </row>
    <row r="258" spans="1:71" ht="12.75" customHeight="1">
      <c r="A258" s="64">
        <v>246</v>
      </c>
      <c r="B258" s="6" t="s">
        <v>514</v>
      </c>
      <c r="C258" s="65" t="s">
        <v>512</v>
      </c>
      <c r="D258" s="65"/>
      <c r="E258" s="95">
        <v>10</v>
      </c>
      <c r="F258" s="97">
        <v>10</v>
      </c>
      <c r="G258" s="97"/>
      <c r="H258" s="95">
        <v>7</v>
      </c>
      <c r="I258" s="95">
        <v>2</v>
      </c>
      <c r="J258" s="97"/>
      <c r="K258" s="97"/>
      <c r="L258" s="97"/>
      <c r="M258" s="97"/>
      <c r="N258" s="95"/>
      <c r="O258" s="97">
        <v>1</v>
      </c>
      <c r="P258" s="97">
        <v>5</v>
      </c>
      <c r="Q258" s="95">
        <v>2</v>
      </c>
      <c r="R258" s="97">
        <v>2</v>
      </c>
      <c r="S258" s="97"/>
      <c r="T258" s="97"/>
      <c r="U258" s="97">
        <v>1</v>
      </c>
      <c r="V258" s="95"/>
      <c r="W258" s="95"/>
      <c r="X258" s="95"/>
      <c r="Y258" s="97">
        <v>1</v>
      </c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>
        <v>7</v>
      </c>
      <c r="AL258" s="95"/>
      <c r="AM258" s="95"/>
      <c r="AN258" s="95">
        <v>1</v>
      </c>
      <c r="AO258" s="97"/>
      <c r="AP258" s="97"/>
      <c r="AQ258" s="97">
        <v>3</v>
      </c>
      <c r="AR258" s="97">
        <v>2</v>
      </c>
      <c r="AS258" s="97">
        <v>5</v>
      </c>
      <c r="AT258" s="95"/>
      <c r="AU258" s="95"/>
      <c r="AV258" s="97"/>
      <c r="AW258" s="95">
        <v>1</v>
      </c>
      <c r="AX258" s="97">
        <v>1</v>
      </c>
      <c r="AY258" s="97">
        <v>2</v>
      </c>
      <c r="AZ258" s="97"/>
      <c r="BA258" s="97"/>
      <c r="BB258" s="97">
        <v>2</v>
      </c>
      <c r="BC258" s="95"/>
      <c r="BD258" s="95"/>
      <c r="BE258" s="95">
        <v>2</v>
      </c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>
        <v>1</v>
      </c>
      <c r="BR258" s="95">
        <v>1</v>
      </c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>
      <c r="A260" s="64">
        <v>248</v>
      </c>
      <c r="B260" s="6" t="s">
        <v>516</v>
      </c>
      <c r="C260" s="65" t="s">
        <v>517</v>
      </c>
      <c r="D260" s="65"/>
      <c r="E260" s="95">
        <v>7</v>
      </c>
      <c r="F260" s="97">
        <v>7</v>
      </c>
      <c r="G260" s="97"/>
      <c r="H260" s="95">
        <v>7</v>
      </c>
      <c r="I260" s="95"/>
      <c r="J260" s="97"/>
      <c r="K260" s="97"/>
      <c r="L260" s="97"/>
      <c r="M260" s="97"/>
      <c r="N260" s="95"/>
      <c r="O260" s="97"/>
      <c r="P260" s="97">
        <v>2</v>
      </c>
      <c r="Q260" s="95"/>
      <c r="R260" s="97">
        <v>3</v>
      </c>
      <c r="S260" s="97">
        <v>2</v>
      </c>
      <c r="T260" s="97"/>
      <c r="U260" s="97">
        <v>1</v>
      </c>
      <c r="V260" s="95"/>
      <c r="W260" s="95"/>
      <c r="X260" s="95"/>
      <c r="Y260" s="97">
        <v>1</v>
      </c>
      <c r="Z260" s="97"/>
      <c r="AA260" s="97"/>
      <c r="AB260" s="97"/>
      <c r="AC260" s="97"/>
      <c r="AD260" s="97"/>
      <c r="AE260" s="97"/>
      <c r="AF260" s="97"/>
      <c r="AG260" s="97"/>
      <c r="AH260" s="97">
        <v>4</v>
      </c>
      <c r="AI260" s="97"/>
      <c r="AJ260" s="97"/>
      <c r="AK260" s="97">
        <v>1</v>
      </c>
      <c r="AL260" s="95"/>
      <c r="AM260" s="95"/>
      <c r="AN260" s="95"/>
      <c r="AO260" s="97"/>
      <c r="AP260" s="97"/>
      <c r="AQ260" s="97">
        <v>1</v>
      </c>
      <c r="AR260" s="97">
        <v>4</v>
      </c>
      <c r="AS260" s="97">
        <v>2</v>
      </c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>
      <c r="A262" s="64">
        <v>250</v>
      </c>
      <c r="B262" s="6" t="s">
        <v>519</v>
      </c>
      <c r="C262" s="65" t="s">
        <v>517</v>
      </c>
      <c r="D262" s="65"/>
      <c r="E262" s="95">
        <v>2</v>
      </c>
      <c r="F262" s="97">
        <v>2</v>
      </c>
      <c r="G262" s="97"/>
      <c r="H262" s="95">
        <v>2</v>
      </c>
      <c r="I262" s="95">
        <v>2</v>
      </c>
      <c r="J262" s="97"/>
      <c r="K262" s="97"/>
      <c r="L262" s="97"/>
      <c r="M262" s="97"/>
      <c r="N262" s="95"/>
      <c r="O262" s="97"/>
      <c r="P262" s="97"/>
      <c r="Q262" s="95"/>
      <c r="R262" s="97">
        <v>2</v>
      </c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>
        <v>2</v>
      </c>
      <c r="AL262" s="95"/>
      <c r="AM262" s="95"/>
      <c r="AN262" s="95"/>
      <c r="AO262" s="97"/>
      <c r="AP262" s="97"/>
      <c r="AQ262" s="97"/>
      <c r="AR262" s="97"/>
      <c r="AS262" s="97">
        <v>2</v>
      </c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>
      <c r="A263" s="64">
        <v>251</v>
      </c>
      <c r="B263" s="6" t="s">
        <v>520</v>
      </c>
      <c r="C263" s="65" t="s">
        <v>517</v>
      </c>
      <c r="D263" s="65"/>
      <c r="E263" s="95">
        <v>2</v>
      </c>
      <c r="F263" s="97">
        <v>2</v>
      </c>
      <c r="G263" s="97"/>
      <c r="H263" s="95">
        <v>1</v>
      </c>
      <c r="I263" s="95"/>
      <c r="J263" s="97"/>
      <c r="K263" s="97"/>
      <c r="L263" s="97"/>
      <c r="M263" s="97"/>
      <c r="N263" s="95"/>
      <c r="O263" s="97"/>
      <c r="P263" s="97">
        <v>1</v>
      </c>
      <c r="Q263" s="95"/>
      <c r="R263" s="97">
        <v>1</v>
      </c>
      <c r="S263" s="97"/>
      <c r="T263" s="97"/>
      <c r="U263" s="97"/>
      <c r="V263" s="95"/>
      <c r="W263" s="95"/>
      <c r="X263" s="95"/>
      <c r="Y263" s="97">
        <v>1</v>
      </c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>
        <v>1</v>
      </c>
      <c r="AL263" s="95"/>
      <c r="AM263" s="95"/>
      <c r="AN263" s="95"/>
      <c r="AO263" s="97">
        <v>1</v>
      </c>
      <c r="AP263" s="97"/>
      <c r="AQ263" s="97"/>
      <c r="AR263" s="97"/>
      <c r="AS263" s="97">
        <v>1</v>
      </c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>
      <c r="A269" s="64">
        <v>257</v>
      </c>
      <c r="B269" s="6" t="s">
        <v>528</v>
      </c>
      <c r="C269" s="65" t="s">
        <v>527</v>
      </c>
      <c r="D269" s="65"/>
      <c r="E269" s="95">
        <v>1</v>
      </c>
      <c r="F269" s="97">
        <v>1</v>
      </c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>
        <v>1</v>
      </c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5"/>
      <c r="AM269" s="95"/>
      <c r="AN269" s="95"/>
      <c r="AO269" s="97"/>
      <c r="AP269" s="97"/>
      <c r="AQ269" s="97">
        <v>1</v>
      </c>
      <c r="AR269" s="97"/>
      <c r="AS269" s="97"/>
      <c r="AT269" s="95"/>
      <c r="AU269" s="95"/>
      <c r="AV269" s="97"/>
      <c r="AW269" s="95"/>
      <c r="AX269" s="97">
        <v>1</v>
      </c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>
      <c r="A276" s="64">
        <v>264</v>
      </c>
      <c r="B276" s="6" t="s">
        <v>2288</v>
      </c>
      <c r="C276" s="65" t="s">
        <v>537</v>
      </c>
      <c r="D276" s="65"/>
      <c r="E276" s="95">
        <v>1</v>
      </c>
      <c r="F276" s="97">
        <v>1</v>
      </c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>
        <v>1</v>
      </c>
      <c r="S276" s="97"/>
      <c r="T276" s="97"/>
      <c r="U276" s="97">
        <v>1</v>
      </c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>
        <v>1</v>
      </c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>
      <c r="A277" s="64">
        <v>265</v>
      </c>
      <c r="B277" s="6" t="s">
        <v>2289</v>
      </c>
      <c r="C277" s="65" t="s">
        <v>537</v>
      </c>
      <c r="D277" s="65"/>
      <c r="E277" s="95">
        <v>1</v>
      </c>
      <c r="F277" s="97">
        <v>1</v>
      </c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>
        <v>1</v>
      </c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>
        <v>1</v>
      </c>
      <c r="AI277" s="97"/>
      <c r="AJ277" s="97"/>
      <c r="AK277" s="97"/>
      <c r="AL277" s="95"/>
      <c r="AM277" s="95"/>
      <c r="AN277" s="95"/>
      <c r="AO277" s="97"/>
      <c r="AP277" s="97"/>
      <c r="AQ277" s="97"/>
      <c r="AR277" s="97">
        <v>1</v>
      </c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>
      <c r="A280" s="64">
        <v>268</v>
      </c>
      <c r="B280" s="6">
        <v>198</v>
      </c>
      <c r="C280" s="65" t="s">
        <v>541</v>
      </c>
      <c r="D280" s="65"/>
      <c r="E280" s="95">
        <v>1</v>
      </c>
      <c r="F280" s="97">
        <v>1</v>
      </c>
      <c r="G280" s="97"/>
      <c r="H280" s="95">
        <v>1</v>
      </c>
      <c r="I280" s="95"/>
      <c r="J280" s="97"/>
      <c r="K280" s="97"/>
      <c r="L280" s="97"/>
      <c r="M280" s="97"/>
      <c r="N280" s="95"/>
      <c r="O280" s="97"/>
      <c r="P280" s="97"/>
      <c r="Q280" s="95"/>
      <c r="R280" s="97">
        <v>1</v>
      </c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>
        <v>1</v>
      </c>
      <c r="AL280" s="95"/>
      <c r="AM280" s="95"/>
      <c r="AN280" s="95"/>
      <c r="AO280" s="97"/>
      <c r="AP280" s="97"/>
      <c r="AQ280" s="97"/>
      <c r="AR280" s="97"/>
      <c r="AS280" s="97">
        <v>1</v>
      </c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 aca="true" t="shared" si="12" ref="E281:AJ281">SUM(E282:E410)</f>
        <v>3</v>
      </c>
      <c r="F281" s="95">
        <f t="shared" si="12"/>
        <v>3</v>
      </c>
      <c r="G281" s="95">
        <f t="shared" si="12"/>
        <v>0</v>
      </c>
      <c r="H281" s="95">
        <f t="shared" si="12"/>
        <v>1</v>
      </c>
      <c r="I281" s="95">
        <f t="shared" si="12"/>
        <v>2</v>
      </c>
      <c r="J281" s="95">
        <f t="shared" si="12"/>
        <v>0</v>
      </c>
      <c r="K281" s="95">
        <f t="shared" si="12"/>
        <v>0</v>
      </c>
      <c r="L281" s="95">
        <f t="shared" si="12"/>
        <v>0</v>
      </c>
      <c r="M281" s="95">
        <f t="shared" si="12"/>
        <v>0</v>
      </c>
      <c r="N281" s="95">
        <f t="shared" si="12"/>
        <v>0</v>
      </c>
      <c r="O281" s="95">
        <f t="shared" si="12"/>
        <v>0</v>
      </c>
      <c r="P281" s="95">
        <f t="shared" si="12"/>
        <v>0</v>
      </c>
      <c r="Q281" s="95">
        <f t="shared" si="12"/>
        <v>0</v>
      </c>
      <c r="R281" s="95">
        <f t="shared" si="12"/>
        <v>2</v>
      </c>
      <c r="S281" s="95">
        <f t="shared" si="12"/>
        <v>1</v>
      </c>
      <c r="T281" s="95">
        <f t="shared" si="12"/>
        <v>0</v>
      </c>
      <c r="U281" s="95">
        <f t="shared" si="12"/>
        <v>0</v>
      </c>
      <c r="V281" s="95">
        <f t="shared" si="12"/>
        <v>0</v>
      </c>
      <c r="W281" s="95">
        <f t="shared" si="12"/>
        <v>0</v>
      </c>
      <c r="X281" s="95">
        <f t="shared" si="12"/>
        <v>0</v>
      </c>
      <c r="Y281" s="95">
        <f t="shared" si="12"/>
        <v>0</v>
      </c>
      <c r="Z281" s="95">
        <f t="shared" si="12"/>
        <v>0</v>
      </c>
      <c r="AA281" s="95">
        <f t="shared" si="12"/>
        <v>0</v>
      </c>
      <c r="AB281" s="95">
        <f t="shared" si="12"/>
        <v>0</v>
      </c>
      <c r="AC281" s="95">
        <f t="shared" si="12"/>
        <v>0</v>
      </c>
      <c r="AD281" s="95">
        <f t="shared" si="12"/>
        <v>0</v>
      </c>
      <c r="AE281" s="95">
        <f t="shared" si="12"/>
        <v>0</v>
      </c>
      <c r="AF281" s="95">
        <f t="shared" si="12"/>
        <v>0</v>
      </c>
      <c r="AG281" s="95">
        <f t="shared" si="12"/>
        <v>0</v>
      </c>
      <c r="AH281" s="95">
        <f t="shared" si="12"/>
        <v>0</v>
      </c>
      <c r="AI281" s="95">
        <f t="shared" si="12"/>
        <v>0</v>
      </c>
      <c r="AJ281" s="95">
        <f t="shared" si="12"/>
        <v>0</v>
      </c>
      <c r="AK281" s="95">
        <f aca="true" t="shared" si="13" ref="AK281:BP281">SUM(AK282:AK410)</f>
        <v>3</v>
      </c>
      <c r="AL281" s="95">
        <f t="shared" si="13"/>
        <v>0</v>
      </c>
      <c r="AM281" s="95">
        <f t="shared" si="13"/>
        <v>0</v>
      </c>
      <c r="AN281" s="95">
        <f t="shared" si="13"/>
        <v>0</v>
      </c>
      <c r="AO281" s="95">
        <f t="shared" si="13"/>
        <v>0</v>
      </c>
      <c r="AP281" s="95">
        <f t="shared" si="13"/>
        <v>0</v>
      </c>
      <c r="AQ281" s="95">
        <f t="shared" si="13"/>
        <v>1</v>
      </c>
      <c r="AR281" s="95">
        <f t="shared" si="13"/>
        <v>2</v>
      </c>
      <c r="AS281" s="95">
        <f t="shared" si="13"/>
        <v>0</v>
      </c>
      <c r="AT281" s="95">
        <f t="shared" si="13"/>
        <v>0</v>
      </c>
      <c r="AU281" s="95">
        <f t="shared" si="13"/>
        <v>0</v>
      </c>
      <c r="AV281" s="95">
        <f t="shared" si="13"/>
        <v>0</v>
      </c>
      <c r="AW281" s="95">
        <f t="shared" si="13"/>
        <v>0</v>
      </c>
      <c r="AX281" s="95">
        <f t="shared" si="13"/>
        <v>0</v>
      </c>
      <c r="AY281" s="95">
        <f t="shared" si="13"/>
        <v>0</v>
      </c>
      <c r="AZ281" s="95">
        <f t="shared" si="13"/>
        <v>0</v>
      </c>
      <c r="BA281" s="95">
        <f t="shared" si="13"/>
        <v>0</v>
      </c>
      <c r="BB281" s="95">
        <f t="shared" si="13"/>
        <v>0</v>
      </c>
      <c r="BC281" s="95">
        <f t="shared" si="13"/>
        <v>0</v>
      </c>
      <c r="BD281" s="95">
        <f t="shared" si="13"/>
        <v>0</v>
      </c>
      <c r="BE281" s="95">
        <f t="shared" si="13"/>
        <v>0</v>
      </c>
      <c r="BF281" s="95">
        <f t="shared" si="13"/>
        <v>0</v>
      </c>
      <c r="BG281" s="95">
        <f t="shared" si="13"/>
        <v>0</v>
      </c>
      <c r="BH281" s="95">
        <f t="shared" si="13"/>
        <v>0</v>
      </c>
      <c r="BI281" s="95">
        <f t="shared" si="13"/>
        <v>0</v>
      </c>
      <c r="BJ281" s="95">
        <f t="shared" si="13"/>
        <v>0</v>
      </c>
      <c r="BK281" s="95">
        <f t="shared" si="13"/>
        <v>0</v>
      </c>
      <c r="BL281" s="95">
        <f t="shared" si="13"/>
        <v>0</v>
      </c>
      <c r="BM281" s="95">
        <f t="shared" si="13"/>
        <v>0</v>
      </c>
      <c r="BN281" s="95">
        <f t="shared" si="13"/>
        <v>0</v>
      </c>
      <c r="BO281" s="95">
        <f t="shared" si="13"/>
        <v>0</v>
      </c>
      <c r="BP281" s="95">
        <f t="shared" si="13"/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>
      <c r="A303" s="64">
        <v>291</v>
      </c>
      <c r="B303" s="6" t="s">
        <v>566</v>
      </c>
      <c r="C303" s="65" t="s">
        <v>567</v>
      </c>
      <c r="D303" s="65"/>
      <c r="E303" s="95">
        <v>1</v>
      </c>
      <c r="F303" s="97">
        <v>1</v>
      </c>
      <c r="G303" s="97"/>
      <c r="H303" s="95">
        <v>1</v>
      </c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>
        <v>1</v>
      </c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>
        <v>1</v>
      </c>
      <c r="AL303" s="95"/>
      <c r="AM303" s="95"/>
      <c r="AN303" s="95"/>
      <c r="AO303" s="97"/>
      <c r="AP303" s="97"/>
      <c r="AQ303" s="97">
        <v>1</v>
      </c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>
      <c r="A335" s="64">
        <v>323</v>
      </c>
      <c r="B335" s="6" t="s">
        <v>611</v>
      </c>
      <c r="C335" s="65" t="s">
        <v>612</v>
      </c>
      <c r="D335" s="65"/>
      <c r="E335" s="95">
        <v>2</v>
      </c>
      <c r="F335" s="97">
        <v>2</v>
      </c>
      <c r="G335" s="97"/>
      <c r="H335" s="95"/>
      <c r="I335" s="95">
        <v>2</v>
      </c>
      <c r="J335" s="97"/>
      <c r="K335" s="97"/>
      <c r="L335" s="97"/>
      <c r="M335" s="97"/>
      <c r="N335" s="95"/>
      <c r="O335" s="97"/>
      <c r="P335" s="97"/>
      <c r="Q335" s="95"/>
      <c r="R335" s="97">
        <v>2</v>
      </c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>
        <v>2</v>
      </c>
      <c r="AL335" s="95"/>
      <c r="AM335" s="95"/>
      <c r="AN335" s="95"/>
      <c r="AO335" s="97"/>
      <c r="AP335" s="97"/>
      <c r="AQ335" s="97"/>
      <c r="AR335" s="97">
        <v>2</v>
      </c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 aca="true" t="shared" si="14" ref="E411:AJ411">SUM(E412:E461)</f>
        <v>40</v>
      </c>
      <c r="F411" s="95">
        <f t="shared" si="14"/>
        <v>40</v>
      </c>
      <c r="G411" s="95">
        <f t="shared" si="14"/>
        <v>0</v>
      </c>
      <c r="H411" s="95">
        <f t="shared" si="14"/>
        <v>0</v>
      </c>
      <c r="I411" s="95">
        <f t="shared" si="14"/>
        <v>5</v>
      </c>
      <c r="J411" s="95">
        <f t="shared" si="14"/>
        <v>0</v>
      </c>
      <c r="K411" s="95">
        <f t="shared" si="14"/>
        <v>0</v>
      </c>
      <c r="L411" s="95">
        <f t="shared" si="14"/>
        <v>0</v>
      </c>
      <c r="M411" s="95">
        <f t="shared" si="14"/>
        <v>0</v>
      </c>
      <c r="N411" s="95">
        <f t="shared" si="14"/>
        <v>0</v>
      </c>
      <c r="O411" s="95">
        <f t="shared" si="14"/>
        <v>0</v>
      </c>
      <c r="P411" s="95">
        <f t="shared" si="14"/>
        <v>1</v>
      </c>
      <c r="Q411" s="95">
        <f t="shared" si="14"/>
        <v>6</v>
      </c>
      <c r="R411" s="95">
        <f t="shared" si="14"/>
        <v>18</v>
      </c>
      <c r="S411" s="95">
        <f t="shared" si="14"/>
        <v>14</v>
      </c>
      <c r="T411" s="95">
        <f t="shared" si="14"/>
        <v>1</v>
      </c>
      <c r="U411" s="95">
        <f t="shared" si="14"/>
        <v>3</v>
      </c>
      <c r="V411" s="95">
        <f t="shared" si="14"/>
        <v>0</v>
      </c>
      <c r="W411" s="95">
        <f t="shared" si="14"/>
        <v>0</v>
      </c>
      <c r="X411" s="95">
        <f t="shared" si="14"/>
        <v>0</v>
      </c>
      <c r="Y411" s="95">
        <f t="shared" si="14"/>
        <v>1</v>
      </c>
      <c r="Z411" s="95">
        <f t="shared" si="14"/>
        <v>0</v>
      </c>
      <c r="AA411" s="95">
        <f t="shared" si="14"/>
        <v>0</v>
      </c>
      <c r="AB411" s="95">
        <f t="shared" si="14"/>
        <v>0</v>
      </c>
      <c r="AC411" s="95">
        <f t="shared" si="14"/>
        <v>0</v>
      </c>
      <c r="AD411" s="95">
        <f t="shared" si="14"/>
        <v>0</v>
      </c>
      <c r="AE411" s="95">
        <f t="shared" si="14"/>
        <v>1</v>
      </c>
      <c r="AF411" s="95">
        <f t="shared" si="14"/>
        <v>0</v>
      </c>
      <c r="AG411" s="95">
        <f t="shared" si="14"/>
        <v>0</v>
      </c>
      <c r="AH411" s="95">
        <f t="shared" si="14"/>
        <v>2</v>
      </c>
      <c r="AI411" s="95">
        <f t="shared" si="14"/>
        <v>4</v>
      </c>
      <c r="AJ411" s="95">
        <f t="shared" si="14"/>
        <v>0</v>
      </c>
      <c r="AK411" s="95">
        <f aca="true" t="shared" si="15" ref="AK411:BP411">SUM(AK412:AK461)</f>
        <v>29</v>
      </c>
      <c r="AL411" s="95">
        <f t="shared" si="15"/>
        <v>4</v>
      </c>
      <c r="AM411" s="95">
        <f t="shared" si="15"/>
        <v>0</v>
      </c>
      <c r="AN411" s="95">
        <f t="shared" si="15"/>
        <v>0</v>
      </c>
      <c r="AO411" s="95">
        <f t="shared" si="15"/>
        <v>0</v>
      </c>
      <c r="AP411" s="95">
        <f t="shared" si="15"/>
        <v>1</v>
      </c>
      <c r="AQ411" s="95">
        <f t="shared" si="15"/>
        <v>8</v>
      </c>
      <c r="AR411" s="95">
        <f t="shared" si="15"/>
        <v>13</v>
      </c>
      <c r="AS411" s="95">
        <f t="shared" si="15"/>
        <v>18</v>
      </c>
      <c r="AT411" s="95">
        <f t="shared" si="15"/>
        <v>0</v>
      </c>
      <c r="AU411" s="95">
        <f t="shared" si="15"/>
        <v>0</v>
      </c>
      <c r="AV411" s="95">
        <f t="shared" si="15"/>
        <v>0</v>
      </c>
      <c r="AW411" s="95">
        <f t="shared" si="15"/>
        <v>4</v>
      </c>
      <c r="AX411" s="95">
        <f t="shared" si="15"/>
        <v>4</v>
      </c>
      <c r="AY411" s="95">
        <f t="shared" si="15"/>
        <v>5</v>
      </c>
      <c r="AZ411" s="95">
        <f t="shared" si="15"/>
        <v>4</v>
      </c>
      <c r="BA411" s="95">
        <f t="shared" si="15"/>
        <v>1</v>
      </c>
      <c r="BB411" s="95">
        <f t="shared" si="15"/>
        <v>0</v>
      </c>
      <c r="BC411" s="95">
        <f t="shared" si="15"/>
        <v>1</v>
      </c>
      <c r="BD411" s="95">
        <f t="shared" si="15"/>
        <v>0</v>
      </c>
      <c r="BE411" s="95">
        <f t="shared" si="15"/>
        <v>3</v>
      </c>
      <c r="BF411" s="95">
        <f t="shared" si="15"/>
        <v>0</v>
      </c>
      <c r="BG411" s="95">
        <f t="shared" si="15"/>
        <v>0</v>
      </c>
      <c r="BH411" s="95">
        <f t="shared" si="15"/>
        <v>1</v>
      </c>
      <c r="BI411" s="95">
        <f t="shared" si="15"/>
        <v>0</v>
      </c>
      <c r="BJ411" s="95">
        <f t="shared" si="15"/>
        <v>2</v>
      </c>
      <c r="BK411" s="95">
        <f t="shared" si="15"/>
        <v>1</v>
      </c>
      <c r="BL411" s="95">
        <f t="shared" si="15"/>
        <v>0</v>
      </c>
      <c r="BM411" s="95">
        <f t="shared" si="15"/>
        <v>0</v>
      </c>
      <c r="BN411" s="95">
        <f t="shared" si="15"/>
        <v>1</v>
      </c>
      <c r="BO411" s="95">
        <f t="shared" si="15"/>
        <v>0</v>
      </c>
      <c r="BP411" s="95">
        <f t="shared" si="15"/>
        <v>0</v>
      </c>
      <c r="BQ411" s="95">
        <f>SUM(BQ412:BQ461)</f>
        <v>0</v>
      </c>
      <c r="BR411" s="95">
        <f>SUM(BR412:BR461)</f>
        <v>2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>
      <c r="A424" s="64">
        <v>412</v>
      </c>
      <c r="B424" s="6" t="s">
        <v>722</v>
      </c>
      <c r="C424" s="65" t="s">
        <v>723</v>
      </c>
      <c r="D424" s="65"/>
      <c r="E424" s="95">
        <v>1</v>
      </c>
      <c r="F424" s="97">
        <v>1</v>
      </c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>
        <v>1</v>
      </c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>
        <v>1</v>
      </c>
      <c r="AL424" s="95"/>
      <c r="AM424" s="95"/>
      <c r="AN424" s="95"/>
      <c r="AO424" s="97"/>
      <c r="AP424" s="97"/>
      <c r="AQ424" s="97"/>
      <c r="AR424" s="97">
        <v>1</v>
      </c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13</v>
      </c>
      <c r="F442" s="97">
        <v>13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>
        <v>1</v>
      </c>
      <c r="Q442" s="95">
        <v>2</v>
      </c>
      <c r="R442" s="97">
        <v>5</v>
      </c>
      <c r="S442" s="97">
        <v>4</v>
      </c>
      <c r="T442" s="97">
        <v>1</v>
      </c>
      <c r="U442" s="97"/>
      <c r="V442" s="95"/>
      <c r="W442" s="95"/>
      <c r="X442" s="95"/>
      <c r="Y442" s="97">
        <v>1</v>
      </c>
      <c r="Z442" s="97"/>
      <c r="AA442" s="97"/>
      <c r="AB442" s="97"/>
      <c r="AC442" s="97"/>
      <c r="AD442" s="97"/>
      <c r="AE442" s="97"/>
      <c r="AF442" s="97"/>
      <c r="AG442" s="97"/>
      <c r="AH442" s="97">
        <v>1</v>
      </c>
      <c r="AI442" s="97">
        <v>2</v>
      </c>
      <c r="AJ442" s="97"/>
      <c r="AK442" s="97">
        <v>9</v>
      </c>
      <c r="AL442" s="95">
        <v>1</v>
      </c>
      <c r="AM442" s="95"/>
      <c r="AN442" s="95"/>
      <c r="AO442" s="97"/>
      <c r="AP442" s="97"/>
      <c r="AQ442" s="97">
        <v>4</v>
      </c>
      <c r="AR442" s="97">
        <v>5</v>
      </c>
      <c r="AS442" s="97">
        <v>4</v>
      </c>
      <c r="AT442" s="95"/>
      <c r="AU442" s="95"/>
      <c r="AV442" s="97"/>
      <c r="AW442" s="95">
        <v>1</v>
      </c>
      <c r="AX442" s="97">
        <v>1</v>
      </c>
      <c r="AY442" s="97">
        <v>2</v>
      </c>
      <c r="AZ442" s="97">
        <v>1</v>
      </c>
      <c r="BA442" s="97">
        <v>1</v>
      </c>
      <c r="BB442" s="97"/>
      <c r="BC442" s="95"/>
      <c r="BD442" s="95"/>
      <c r="BE442" s="95">
        <v>2</v>
      </c>
      <c r="BF442" s="95"/>
      <c r="BG442" s="97"/>
      <c r="BH442" s="97"/>
      <c r="BI442" s="97"/>
      <c r="BJ442" s="97"/>
      <c r="BK442" s="97">
        <v>1</v>
      </c>
      <c r="BL442" s="97"/>
      <c r="BM442" s="97"/>
      <c r="BN442" s="97">
        <v>1</v>
      </c>
      <c r="BO442" s="97"/>
      <c r="BP442" s="97"/>
      <c r="BQ442" s="97"/>
      <c r="BR442" s="95">
        <v>1</v>
      </c>
      <c r="BS442" s="95"/>
    </row>
    <row r="443" spans="1:71" ht="12.75" customHeight="1">
      <c r="A443" s="64">
        <v>431</v>
      </c>
      <c r="B443" s="6" t="s">
        <v>745</v>
      </c>
      <c r="C443" s="65" t="s">
        <v>744</v>
      </c>
      <c r="D443" s="65"/>
      <c r="E443" s="95">
        <v>5</v>
      </c>
      <c r="F443" s="97">
        <v>5</v>
      </c>
      <c r="G443" s="97"/>
      <c r="H443" s="95"/>
      <c r="I443" s="95">
        <v>4</v>
      </c>
      <c r="J443" s="97"/>
      <c r="K443" s="97"/>
      <c r="L443" s="97"/>
      <c r="M443" s="97"/>
      <c r="N443" s="95"/>
      <c r="O443" s="97"/>
      <c r="P443" s="97"/>
      <c r="Q443" s="95">
        <v>3</v>
      </c>
      <c r="R443" s="97">
        <v>2</v>
      </c>
      <c r="S443" s="97"/>
      <c r="T443" s="97"/>
      <c r="U443" s="97">
        <v>1</v>
      </c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>
        <v>4</v>
      </c>
      <c r="AL443" s="95"/>
      <c r="AM443" s="95"/>
      <c r="AN443" s="95"/>
      <c r="AO443" s="97"/>
      <c r="AP443" s="97">
        <v>1</v>
      </c>
      <c r="AQ443" s="97">
        <v>1</v>
      </c>
      <c r="AR443" s="97">
        <v>2</v>
      </c>
      <c r="AS443" s="97">
        <v>1</v>
      </c>
      <c r="AT443" s="95"/>
      <c r="AU443" s="95"/>
      <c r="AV443" s="97"/>
      <c r="AW443" s="95">
        <v>1</v>
      </c>
      <c r="AX443" s="97">
        <v>2</v>
      </c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>
      <c r="A444" s="64">
        <v>432</v>
      </c>
      <c r="B444" s="6" t="s">
        <v>2340</v>
      </c>
      <c r="C444" s="65" t="s">
        <v>744</v>
      </c>
      <c r="D444" s="65"/>
      <c r="E444" s="95">
        <v>2</v>
      </c>
      <c r="F444" s="97">
        <v>2</v>
      </c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>
        <v>1</v>
      </c>
      <c r="S444" s="97">
        <v>1</v>
      </c>
      <c r="T444" s="97"/>
      <c r="U444" s="97">
        <v>1</v>
      </c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>
        <v>1</v>
      </c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>
        <v>2</v>
      </c>
      <c r="AT444" s="95"/>
      <c r="AU444" s="95"/>
      <c r="AV444" s="97"/>
      <c r="AW444" s="95">
        <v>1</v>
      </c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>
      <c r="A445" s="64">
        <v>433</v>
      </c>
      <c r="B445" s="6" t="s">
        <v>2339</v>
      </c>
      <c r="C445" s="65" t="s">
        <v>744</v>
      </c>
      <c r="D445" s="65"/>
      <c r="E445" s="95">
        <v>2</v>
      </c>
      <c r="F445" s="97">
        <v>2</v>
      </c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>
        <v>1</v>
      </c>
      <c r="S445" s="97">
        <v>1</v>
      </c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2</v>
      </c>
      <c r="AL445" s="95">
        <v>1</v>
      </c>
      <c r="AM445" s="95"/>
      <c r="AN445" s="95"/>
      <c r="AO445" s="97"/>
      <c r="AP445" s="97"/>
      <c r="AQ445" s="97"/>
      <c r="AR445" s="97"/>
      <c r="AS445" s="97">
        <v>2</v>
      </c>
      <c r="AT445" s="95"/>
      <c r="AU445" s="95"/>
      <c r="AV445" s="97"/>
      <c r="AW445" s="95"/>
      <c r="AX445" s="97"/>
      <c r="AY445" s="97">
        <v>1</v>
      </c>
      <c r="AZ445" s="97">
        <v>1</v>
      </c>
      <c r="BA445" s="97"/>
      <c r="BB445" s="97"/>
      <c r="BC445" s="95"/>
      <c r="BD445" s="95"/>
      <c r="BE445" s="95"/>
      <c r="BF445" s="95"/>
      <c r="BG445" s="97"/>
      <c r="BH445" s="97">
        <v>1</v>
      </c>
      <c r="BI445" s="97"/>
      <c r="BJ445" s="97">
        <v>1</v>
      </c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>
      <c r="A449" s="64">
        <v>437</v>
      </c>
      <c r="B449" s="6" t="s">
        <v>750</v>
      </c>
      <c r="C449" s="65" t="s">
        <v>751</v>
      </c>
      <c r="D449" s="65"/>
      <c r="E449" s="95">
        <v>17</v>
      </c>
      <c r="F449" s="97">
        <v>17</v>
      </c>
      <c r="G449" s="97"/>
      <c r="H449" s="95"/>
      <c r="I449" s="95">
        <v>1</v>
      </c>
      <c r="J449" s="97"/>
      <c r="K449" s="97"/>
      <c r="L449" s="97"/>
      <c r="M449" s="97"/>
      <c r="N449" s="95"/>
      <c r="O449" s="97"/>
      <c r="P449" s="97"/>
      <c r="Q449" s="95">
        <v>1</v>
      </c>
      <c r="R449" s="97">
        <v>9</v>
      </c>
      <c r="S449" s="97">
        <v>7</v>
      </c>
      <c r="T449" s="97"/>
      <c r="U449" s="97">
        <v>1</v>
      </c>
      <c r="V449" s="95"/>
      <c r="W449" s="95"/>
      <c r="X449" s="95"/>
      <c r="Y449" s="97"/>
      <c r="Z449" s="97"/>
      <c r="AA449" s="97"/>
      <c r="AB449" s="97"/>
      <c r="AC449" s="97"/>
      <c r="AD449" s="97"/>
      <c r="AE449" s="97">
        <v>1</v>
      </c>
      <c r="AF449" s="97"/>
      <c r="AG449" s="97"/>
      <c r="AH449" s="97"/>
      <c r="AI449" s="97">
        <v>2</v>
      </c>
      <c r="AJ449" s="97"/>
      <c r="AK449" s="97">
        <v>13</v>
      </c>
      <c r="AL449" s="95">
        <v>2</v>
      </c>
      <c r="AM449" s="95"/>
      <c r="AN449" s="95"/>
      <c r="AO449" s="97"/>
      <c r="AP449" s="97"/>
      <c r="AQ449" s="97">
        <v>3</v>
      </c>
      <c r="AR449" s="97">
        <v>5</v>
      </c>
      <c r="AS449" s="97">
        <v>9</v>
      </c>
      <c r="AT449" s="95"/>
      <c r="AU449" s="95"/>
      <c r="AV449" s="97"/>
      <c r="AW449" s="95">
        <v>1</v>
      </c>
      <c r="AX449" s="97">
        <v>1</v>
      </c>
      <c r="AY449" s="97">
        <v>2</v>
      </c>
      <c r="AZ449" s="97">
        <v>2</v>
      </c>
      <c r="BA449" s="97"/>
      <c r="BB449" s="97"/>
      <c r="BC449" s="95">
        <v>1</v>
      </c>
      <c r="BD449" s="95"/>
      <c r="BE449" s="95">
        <v>1</v>
      </c>
      <c r="BF449" s="95"/>
      <c r="BG449" s="97"/>
      <c r="BH449" s="97"/>
      <c r="BI449" s="97"/>
      <c r="BJ449" s="97">
        <v>1</v>
      </c>
      <c r="BK449" s="97"/>
      <c r="BL449" s="97"/>
      <c r="BM449" s="97"/>
      <c r="BN449" s="97"/>
      <c r="BO449" s="97"/>
      <c r="BP449" s="97"/>
      <c r="BQ449" s="97"/>
      <c r="BR449" s="95">
        <v>1</v>
      </c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 aca="true" t="shared" si="16" ref="E462:AJ462">SUM(E463:E528)</f>
        <v>68</v>
      </c>
      <c r="F462" s="95">
        <f t="shared" si="16"/>
        <v>67</v>
      </c>
      <c r="G462" s="95">
        <f t="shared" si="16"/>
        <v>1</v>
      </c>
      <c r="H462" s="95">
        <f t="shared" si="16"/>
        <v>3</v>
      </c>
      <c r="I462" s="95">
        <f t="shared" si="16"/>
        <v>0</v>
      </c>
      <c r="J462" s="95">
        <f t="shared" si="16"/>
        <v>0</v>
      </c>
      <c r="K462" s="95">
        <f t="shared" si="16"/>
        <v>0</v>
      </c>
      <c r="L462" s="95">
        <f t="shared" si="16"/>
        <v>0</v>
      </c>
      <c r="M462" s="95">
        <f t="shared" si="16"/>
        <v>0</v>
      </c>
      <c r="N462" s="95">
        <f t="shared" si="16"/>
        <v>0</v>
      </c>
      <c r="O462" s="95">
        <f t="shared" si="16"/>
        <v>0</v>
      </c>
      <c r="P462" s="95">
        <f t="shared" si="16"/>
        <v>4</v>
      </c>
      <c r="Q462" s="95">
        <f t="shared" si="16"/>
        <v>3</v>
      </c>
      <c r="R462" s="95">
        <f t="shared" si="16"/>
        <v>52</v>
      </c>
      <c r="S462" s="95">
        <f t="shared" si="16"/>
        <v>6</v>
      </c>
      <c r="T462" s="95">
        <f t="shared" si="16"/>
        <v>3</v>
      </c>
      <c r="U462" s="95">
        <f t="shared" si="16"/>
        <v>10</v>
      </c>
      <c r="V462" s="95">
        <f t="shared" si="16"/>
        <v>0</v>
      </c>
      <c r="W462" s="95">
        <f t="shared" si="16"/>
        <v>0</v>
      </c>
      <c r="X462" s="95">
        <f t="shared" si="16"/>
        <v>0</v>
      </c>
      <c r="Y462" s="95">
        <f t="shared" si="16"/>
        <v>1</v>
      </c>
      <c r="Z462" s="95">
        <f t="shared" si="16"/>
        <v>4</v>
      </c>
      <c r="AA462" s="95">
        <f t="shared" si="16"/>
        <v>0</v>
      </c>
      <c r="AB462" s="95">
        <f t="shared" si="16"/>
        <v>0</v>
      </c>
      <c r="AC462" s="95">
        <f t="shared" si="16"/>
        <v>0</v>
      </c>
      <c r="AD462" s="95">
        <f t="shared" si="16"/>
        <v>0</v>
      </c>
      <c r="AE462" s="95">
        <f t="shared" si="16"/>
        <v>1</v>
      </c>
      <c r="AF462" s="95">
        <f t="shared" si="16"/>
        <v>0</v>
      </c>
      <c r="AG462" s="95">
        <f t="shared" si="16"/>
        <v>0</v>
      </c>
      <c r="AH462" s="95">
        <f t="shared" si="16"/>
        <v>5</v>
      </c>
      <c r="AI462" s="95">
        <f t="shared" si="16"/>
        <v>3</v>
      </c>
      <c r="AJ462" s="95">
        <f t="shared" si="16"/>
        <v>0</v>
      </c>
      <c r="AK462" s="95">
        <f aca="true" t="shared" si="17" ref="AK462:BP462">SUM(AK463:AK528)</f>
        <v>44</v>
      </c>
      <c r="AL462" s="95">
        <f t="shared" si="17"/>
        <v>9</v>
      </c>
      <c r="AM462" s="95">
        <f t="shared" si="17"/>
        <v>0</v>
      </c>
      <c r="AN462" s="95">
        <f t="shared" si="17"/>
        <v>0</v>
      </c>
      <c r="AO462" s="95">
        <f t="shared" si="17"/>
        <v>6</v>
      </c>
      <c r="AP462" s="95">
        <f t="shared" si="17"/>
        <v>1</v>
      </c>
      <c r="AQ462" s="95">
        <f t="shared" si="17"/>
        <v>16</v>
      </c>
      <c r="AR462" s="95">
        <f t="shared" si="17"/>
        <v>12</v>
      </c>
      <c r="AS462" s="95">
        <f t="shared" si="17"/>
        <v>33</v>
      </c>
      <c r="AT462" s="95">
        <f t="shared" si="17"/>
        <v>0</v>
      </c>
      <c r="AU462" s="95">
        <f t="shared" si="17"/>
        <v>0</v>
      </c>
      <c r="AV462" s="95">
        <f t="shared" si="17"/>
        <v>1</v>
      </c>
      <c r="AW462" s="95">
        <f t="shared" si="17"/>
        <v>7</v>
      </c>
      <c r="AX462" s="95">
        <f t="shared" si="17"/>
        <v>2</v>
      </c>
      <c r="AY462" s="95">
        <f t="shared" si="17"/>
        <v>10</v>
      </c>
      <c r="AZ462" s="95">
        <f t="shared" si="17"/>
        <v>7</v>
      </c>
      <c r="BA462" s="95">
        <f t="shared" si="17"/>
        <v>1</v>
      </c>
      <c r="BB462" s="95">
        <f t="shared" si="17"/>
        <v>2</v>
      </c>
      <c r="BC462" s="95">
        <f t="shared" si="17"/>
        <v>1</v>
      </c>
      <c r="BD462" s="95">
        <f t="shared" si="17"/>
        <v>0</v>
      </c>
      <c r="BE462" s="95">
        <f t="shared" si="17"/>
        <v>6</v>
      </c>
      <c r="BF462" s="95">
        <f t="shared" si="17"/>
        <v>0</v>
      </c>
      <c r="BG462" s="95">
        <f t="shared" si="17"/>
        <v>1</v>
      </c>
      <c r="BH462" s="95">
        <f t="shared" si="17"/>
        <v>1</v>
      </c>
      <c r="BI462" s="95">
        <f t="shared" si="17"/>
        <v>1</v>
      </c>
      <c r="BJ462" s="95">
        <f t="shared" si="17"/>
        <v>3</v>
      </c>
      <c r="BK462" s="95">
        <f t="shared" si="17"/>
        <v>0</v>
      </c>
      <c r="BL462" s="95">
        <f t="shared" si="17"/>
        <v>0</v>
      </c>
      <c r="BM462" s="95">
        <f t="shared" si="17"/>
        <v>0</v>
      </c>
      <c r="BN462" s="95">
        <f t="shared" si="17"/>
        <v>0</v>
      </c>
      <c r="BO462" s="95">
        <f t="shared" si="17"/>
        <v>2</v>
      </c>
      <c r="BP462" s="95">
        <f t="shared" si="17"/>
        <v>1</v>
      </c>
      <c r="BQ462" s="95">
        <f>SUM(BQ463:BQ528)</f>
        <v>0</v>
      </c>
      <c r="BR462" s="95">
        <f>SUM(BR463:BR528)</f>
        <v>4</v>
      </c>
      <c r="BS462" s="95">
        <f>SUM(BS463:BS528)</f>
        <v>1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>
      <c r="A497" s="64">
        <v>485</v>
      </c>
      <c r="B497" s="6" t="s">
        <v>799</v>
      </c>
      <c r="C497" s="65" t="s">
        <v>800</v>
      </c>
      <c r="D497" s="65"/>
      <c r="E497" s="95">
        <v>1</v>
      </c>
      <c r="F497" s="97">
        <v>1</v>
      </c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>
        <v>1</v>
      </c>
      <c r="S497" s="97"/>
      <c r="T497" s="97"/>
      <c r="U497" s="97"/>
      <c r="V497" s="95"/>
      <c r="W497" s="95"/>
      <c r="X497" s="95"/>
      <c r="Y497" s="97"/>
      <c r="Z497" s="97">
        <v>1</v>
      </c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>
        <v>1</v>
      </c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58</v>
      </c>
      <c r="F500" s="97">
        <v>57</v>
      </c>
      <c r="G500" s="97">
        <v>1</v>
      </c>
      <c r="H500" s="95">
        <v>2</v>
      </c>
      <c r="I500" s="95"/>
      <c r="J500" s="97"/>
      <c r="K500" s="97"/>
      <c r="L500" s="97"/>
      <c r="M500" s="97"/>
      <c r="N500" s="95"/>
      <c r="O500" s="97"/>
      <c r="P500" s="97">
        <v>1</v>
      </c>
      <c r="Q500" s="95">
        <v>3</v>
      </c>
      <c r="R500" s="97">
        <v>45</v>
      </c>
      <c r="S500" s="97">
        <v>6</v>
      </c>
      <c r="T500" s="97">
        <v>3</v>
      </c>
      <c r="U500" s="97">
        <v>9</v>
      </c>
      <c r="V500" s="95"/>
      <c r="W500" s="95"/>
      <c r="X500" s="95"/>
      <c r="Y500" s="97">
        <v>1</v>
      </c>
      <c r="Z500" s="97">
        <v>3</v>
      </c>
      <c r="AA500" s="97"/>
      <c r="AB500" s="97"/>
      <c r="AC500" s="97"/>
      <c r="AD500" s="97"/>
      <c r="AE500" s="97">
        <v>1</v>
      </c>
      <c r="AF500" s="97"/>
      <c r="AG500" s="97"/>
      <c r="AH500" s="97">
        <v>5</v>
      </c>
      <c r="AI500" s="97">
        <v>3</v>
      </c>
      <c r="AJ500" s="97"/>
      <c r="AK500" s="97">
        <v>36</v>
      </c>
      <c r="AL500" s="95">
        <v>8</v>
      </c>
      <c r="AM500" s="95"/>
      <c r="AN500" s="95"/>
      <c r="AO500" s="97">
        <v>6</v>
      </c>
      <c r="AP500" s="97">
        <v>1</v>
      </c>
      <c r="AQ500" s="97">
        <v>14</v>
      </c>
      <c r="AR500" s="97">
        <v>8</v>
      </c>
      <c r="AS500" s="97">
        <v>29</v>
      </c>
      <c r="AT500" s="95"/>
      <c r="AU500" s="95"/>
      <c r="AV500" s="97">
        <v>1</v>
      </c>
      <c r="AW500" s="95">
        <v>6</v>
      </c>
      <c r="AX500" s="97">
        <v>2</v>
      </c>
      <c r="AY500" s="97">
        <v>9</v>
      </c>
      <c r="AZ500" s="97">
        <v>6</v>
      </c>
      <c r="BA500" s="97">
        <v>1</v>
      </c>
      <c r="BB500" s="97">
        <v>2</v>
      </c>
      <c r="BC500" s="95"/>
      <c r="BD500" s="95"/>
      <c r="BE500" s="95">
        <v>6</v>
      </c>
      <c r="BF500" s="95"/>
      <c r="BG500" s="97">
        <v>1</v>
      </c>
      <c r="BH500" s="97">
        <v>1</v>
      </c>
      <c r="BI500" s="97">
        <v>1</v>
      </c>
      <c r="BJ500" s="97">
        <v>3</v>
      </c>
      <c r="BK500" s="97"/>
      <c r="BL500" s="97"/>
      <c r="BM500" s="97"/>
      <c r="BN500" s="97"/>
      <c r="BO500" s="97">
        <v>2</v>
      </c>
      <c r="BP500" s="97">
        <v>1</v>
      </c>
      <c r="BQ500" s="97"/>
      <c r="BR500" s="95">
        <v>4</v>
      </c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7</v>
      </c>
      <c r="F501" s="97">
        <v>7</v>
      </c>
      <c r="G501" s="97"/>
      <c r="H501" s="95">
        <v>1</v>
      </c>
      <c r="I501" s="95"/>
      <c r="J501" s="97"/>
      <c r="K501" s="97"/>
      <c r="L501" s="97"/>
      <c r="M501" s="97"/>
      <c r="N501" s="95"/>
      <c r="O501" s="97"/>
      <c r="P501" s="97">
        <v>3</v>
      </c>
      <c r="Q501" s="95"/>
      <c r="R501" s="97">
        <v>4</v>
      </c>
      <c r="S501" s="97"/>
      <c r="T501" s="97"/>
      <c r="U501" s="97">
        <v>1</v>
      </c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6</v>
      </c>
      <c r="AL501" s="95"/>
      <c r="AM501" s="95"/>
      <c r="AN501" s="95"/>
      <c r="AO501" s="97"/>
      <c r="AP501" s="97"/>
      <c r="AQ501" s="97">
        <v>1</v>
      </c>
      <c r="AR501" s="97">
        <v>3</v>
      </c>
      <c r="AS501" s="97">
        <v>3</v>
      </c>
      <c r="AT501" s="95"/>
      <c r="AU501" s="95"/>
      <c r="AV501" s="97"/>
      <c r="AW501" s="95">
        <v>1</v>
      </c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>
      <c r="A502" s="64">
        <v>490</v>
      </c>
      <c r="B502" s="6" t="s">
        <v>806</v>
      </c>
      <c r="C502" s="65" t="s">
        <v>807</v>
      </c>
      <c r="D502" s="65"/>
      <c r="E502" s="95">
        <v>2</v>
      </c>
      <c r="F502" s="97">
        <v>2</v>
      </c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>
        <v>2</v>
      </c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2</v>
      </c>
      <c r="AL502" s="95">
        <v>1</v>
      </c>
      <c r="AM502" s="95"/>
      <c r="AN502" s="95"/>
      <c r="AO502" s="97"/>
      <c r="AP502" s="97"/>
      <c r="AQ502" s="97"/>
      <c r="AR502" s="97">
        <v>1</v>
      </c>
      <c r="AS502" s="97">
        <v>1</v>
      </c>
      <c r="AT502" s="95"/>
      <c r="AU502" s="95"/>
      <c r="AV502" s="97"/>
      <c r="AW502" s="95"/>
      <c r="AX502" s="97"/>
      <c r="AY502" s="97">
        <v>1</v>
      </c>
      <c r="AZ502" s="97">
        <v>1</v>
      </c>
      <c r="BA502" s="97"/>
      <c r="BB502" s="97"/>
      <c r="BC502" s="95">
        <v>1</v>
      </c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>
        <v>1</v>
      </c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 aca="true" t="shared" si="18" ref="E529:AJ529">SUM(E530:E539)</f>
        <v>1</v>
      </c>
      <c r="F529" s="95">
        <f t="shared" si="18"/>
        <v>1</v>
      </c>
      <c r="G529" s="95">
        <f t="shared" si="18"/>
        <v>0</v>
      </c>
      <c r="H529" s="95">
        <f t="shared" si="18"/>
        <v>0</v>
      </c>
      <c r="I529" s="95">
        <f t="shared" si="18"/>
        <v>0</v>
      </c>
      <c r="J529" s="95">
        <f t="shared" si="18"/>
        <v>0</v>
      </c>
      <c r="K529" s="95">
        <f t="shared" si="18"/>
        <v>0</v>
      </c>
      <c r="L529" s="95">
        <f t="shared" si="18"/>
        <v>0</v>
      </c>
      <c r="M529" s="95">
        <f t="shared" si="18"/>
        <v>0</v>
      </c>
      <c r="N529" s="95">
        <f t="shared" si="18"/>
        <v>0</v>
      </c>
      <c r="O529" s="95">
        <f t="shared" si="18"/>
        <v>0</v>
      </c>
      <c r="P529" s="95">
        <f t="shared" si="18"/>
        <v>0</v>
      </c>
      <c r="Q529" s="95">
        <f t="shared" si="18"/>
        <v>0</v>
      </c>
      <c r="R529" s="95">
        <f t="shared" si="18"/>
        <v>1</v>
      </c>
      <c r="S529" s="95">
        <f t="shared" si="18"/>
        <v>0</v>
      </c>
      <c r="T529" s="95">
        <f t="shared" si="18"/>
        <v>0</v>
      </c>
      <c r="U529" s="95">
        <f t="shared" si="18"/>
        <v>0</v>
      </c>
      <c r="V529" s="95">
        <f t="shared" si="18"/>
        <v>1</v>
      </c>
      <c r="W529" s="95">
        <f t="shared" si="18"/>
        <v>0</v>
      </c>
      <c r="X529" s="95">
        <f t="shared" si="18"/>
        <v>0</v>
      </c>
      <c r="Y529" s="95">
        <f t="shared" si="18"/>
        <v>0</v>
      </c>
      <c r="Z529" s="95">
        <f t="shared" si="18"/>
        <v>0</v>
      </c>
      <c r="AA529" s="95">
        <f t="shared" si="18"/>
        <v>0</v>
      </c>
      <c r="AB529" s="95">
        <f t="shared" si="18"/>
        <v>0</v>
      </c>
      <c r="AC529" s="95">
        <f t="shared" si="18"/>
        <v>0</v>
      </c>
      <c r="AD529" s="95">
        <f t="shared" si="18"/>
        <v>0</v>
      </c>
      <c r="AE529" s="95">
        <f t="shared" si="18"/>
        <v>0</v>
      </c>
      <c r="AF529" s="95">
        <f t="shared" si="18"/>
        <v>0</v>
      </c>
      <c r="AG529" s="95">
        <f t="shared" si="18"/>
        <v>0</v>
      </c>
      <c r="AH529" s="95">
        <f t="shared" si="18"/>
        <v>0</v>
      </c>
      <c r="AI529" s="95">
        <f t="shared" si="18"/>
        <v>0</v>
      </c>
      <c r="AJ529" s="95">
        <f t="shared" si="18"/>
        <v>0</v>
      </c>
      <c r="AK529" s="95">
        <f aca="true" t="shared" si="19" ref="AK529:BP529">SUM(AK530:AK539)</f>
        <v>0</v>
      </c>
      <c r="AL529" s="95">
        <f t="shared" si="19"/>
        <v>0</v>
      </c>
      <c r="AM529" s="95">
        <f t="shared" si="19"/>
        <v>0</v>
      </c>
      <c r="AN529" s="95">
        <f t="shared" si="19"/>
        <v>0</v>
      </c>
      <c r="AO529" s="95">
        <f t="shared" si="19"/>
        <v>1</v>
      </c>
      <c r="AP529" s="95">
        <f t="shared" si="19"/>
        <v>0</v>
      </c>
      <c r="AQ529" s="95">
        <f t="shared" si="19"/>
        <v>0</v>
      </c>
      <c r="AR529" s="95">
        <f t="shared" si="19"/>
        <v>0</v>
      </c>
      <c r="AS529" s="95">
        <f t="shared" si="19"/>
        <v>0</v>
      </c>
      <c r="AT529" s="95">
        <f t="shared" si="19"/>
        <v>0</v>
      </c>
      <c r="AU529" s="95">
        <f t="shared" si="19"/>
        <v>0</v>
      </c>
      <c r="AV529" s="95">
        <f t="shared" si="19"/>
        <v>0</v>
      </c>
      <c r="AW529" s="95">
        <f t="shared" si="19"/>
        <v>0</v>
      </c>
      <c r="AX529" s="95">
        <f t="shared" si="19"/>
        <v>0</v>
      </c>
      <c r="AY529" s="95">
        <f t="shared" si="19"/>
        <v>0</v>
      </c>
      <c r="AZ529" s="95">
        <f t="shared" si="19"/>
        <v>0</v>
      </c>
      <c r="BA529" s="95">
        <f t="shared" si="19"/>
        <v>0</v>
      </c>
      <c r="BB529" s="95">
        <f t="shared" si="19"/>
        <v>0</v>
      </c>
      <c r="BC529" s="95">
        <f t="shared" si="19"/>
        <v>0</v>
      </c>
      <c r="BD529" s="95">
        <f t="shared" si="19"/>
        <v>0</v>
      </c>
      <c r="BE529" s="95">
        <f t="shared" si="19"/>
        <v>0</v>
      </c>
      <c r="BF529" s="95">
        <f t="shared" si="19"/>
        <v>0</v>
      </c>
      <c r="BG529" s="95">
        <f t="shared" si="19"/>
        <v>0</v>
      </c>
      <c r="BH529" s="95">
        <f t="shared" si="19"/>
        <v>0</v>
      </c>
      <c r="BI529" s="95">
        <f t="shared" si="19"/>
        <v>0</v>
      </c>
      <c r="BJ529" s="95">
        <f t="shared" si="19"/>
        <v>0</v>
      </c>
      <c r="BK529" s="95">
        <f t="shared" si="19"/>
        <v>0</v>
      </c>
      <c r="BL529" s="95">
        <f t="shared" si="19"/>
        <v>0</v>
      </c>
      <c r="BM529" s="95">
        <f t="shared" si="19"/>
        <v>0</v>
      </c>
      <c r="BN529" s="95">
        <f t="shared" si="19"/>
        <v>0</v>
      </c>
      <c r="BO529" s="95">
        <f t="shared" si="19"/>
        <v>0</v>
      </c>
      <c r="BP529" s="95">
        <f t="shared" si="19"/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>
      <c r="A533" s="64">
        <v>521</v>
      </c>
      <c r="B533" s="6" t="s">
        <v>849</v>
      </c>
      <c r="C533" s="65" t="s">
        <v>848</v>
      </c>
      <c r="D533" s="65"/>
      <c r="E533" s="95">
        <v>1</v>
      </c>
      <c r="F533" s="97">
        <v>1</v>
      </c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>
        <v>1</v>
      </c>
      <c r="S533" s="97"/>
      <c r="T533" s="97"/>
      <c r="U533" s="97"/>
      <c r="V533" s="95">
        <v>1</v>
      </c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>
        <v>1</v>
      </c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 aca="true" t="shared" si="20" ref="E540:AJ540">SUM(E541:E583)</f>
        <v>64</v>
      </c>
      <c r="F540" s="95">
        <f t="shared" si="20"/>
        <v>64</v>
      </c>
      <c r="G540" s="95">
        <f t="shared" si="20"/>
        <v>0</v>
      </c>
      <c r="H540" s="95">
        <f t="shared" si="20"/>
        <v>1</v>
      </c>
      <c r="I540" s="95">
        <f t="shared" si="20"/>
        <v>9</v>
      </c>
      <c r="J540" s="95">
        <f t="shared" si="20"/>
        <v>0</v>
      </c>
      <c r="K540" s="95">
        <f t="shared" si="20"/>
        <v>0</v>
      </c>
      <c r="L540" s="95">
        <f t="shared" si="20"/>
        <v>7</v>
      </c>
      <c r="M540" s="95">
        <f t="shared" si="20"/>
        <v>0</v>
      </c>
      <c r="N540" s="95">
        <f t="shared" si="20"/>
        <v>1</v>
      </c>
      <c r="O540" s="95">
        <f t="shared" si="20"/>
        <v>3</v>
      </c>
      <c r="P540" s="95">
        <f t="shared" si="20"/>
        <v>15</v>
      </c>
      <c r="Q540" s="95">
        <f t="shared" si="20"/>
        <v>12</v>
      </c>
      <c r="R540" s="95">
        <f t="shared" si="20"/>
        <v>27</v>
      </c>
      <c r="S540" s="95">
        <f t="shared" si="20"/>
        <v>5</v>
      </c>
      <c r="T540" s="95">
        <f t="shared" si="20"/>
        <v>1</v>
      </c>
      <c r="U540" s="95">
        <f t="shared" si="20"/>
        <v>8</v>
      </c>
      <c r="V540" s="95">
        <f t="shared" si="20"/>
        <v>1</v>
      </c>
      <c r="W540" s="95">
        <f t="shared" si="20"/>
        <v>0</v>
      </c>
      <c r="X540" s="95">
        <f t="shared" si="20"/>
        <v>0</v>
      </c>
      <c r="Y540" s="95">
        <f t="shared" si="20"/>
        <v>1</v>
      </c>
      <c r="Z540" s="95">
        <f t="shared" si="20"/>
        <v>2</v>
      </c>
      <c r="AA540" s="95">
        <f t="shared" si="20"/>
        <v>0</v>
      </c>
      <c r="AB540" s="95">
        <f t="shared" si="20"/>
        <v>0</v>
      </c>
      <c r="AC540" s="95">
        <f t="shared" si="20"/>
        <v>0</v>
      </c>
      <c r="AD540" s="95">
        <f t="shared" si="20"/>
        <v>0</v>
      </c>
      <c r="AE540" s="95">
        <f t="shared" si="20"/>
        <v>0</v>
      </c>
      <c r="AF540" s="95">
        <f t="shared" si="20"/>
        <v>1</v>
      </c>
      <c r="AG540" s="95">
        <f t="shared" si="20"/>
        <v>0</v>
      </c>
      <c r="AH540" s="95">
        <f t="shared" si="20"/>
        <v>4</v>
      </c>
      <c r="AI540" s="95">
        <f t="shared" si="20"/>
        <v>2</v>
      </c>
      <c r="AJ540" s="95">
        <f t="shared" si="20"/>
        <v>0</v>
      </c>
      <c r="AK540" s="95">
        <f aca="true" t="shared" si="21" ref="AK540:BP540">SUM(AK541:AK583)</f>
        <v>45</v>
      </c>
      <c r="AL540" s="95">
        <f t="shared" si="21"/>
        <v>9</v>
      </c>
      <c r="AM540" s="95">
        <f t="shared" si="21"/>
        <v>0</v>
      </c>
      <c r="AN540" s="95">
        <f t="shared" si="21"/>
        <v>0</v>
      </c>
      <c r="AO540" s="95">
        <f t="shared" si="21"/>
        <v>9</v>
      </c>
      <c r="AP540" s="95">
        <f t="shared" si="21"/>
        <v>2</v>
      </c>
      <c r="AQ540" s="95">
        <f t="shared" si="21"/>
        <v>17</v>
      </c>
      <c r="AR540" s="95">
        <f t="shared" si="21"/>
        <v>9</v>
      </c>
      <c r="AS540" s="95">
        <f t="shared" si="21"/>
        <v>26</v>
      </c>
      <c r="AT540" s="95">
        <f t="shared" si="21"/>
        <v>1</v>
      </c>
      <c r="AU540" s="95">
        <f t="shared" si="21"/>
        <v>0</v>
      </c>
      <c r="AV540" s="95">
        <f t="shared" si="21"/>
        <v>0</v>
      </c>
      <c r="AW540" s="95">
        <f t="shared" si="21"/>
        <v>8</v>
      </c>
      <c r="AX540" s="95">
        <f t="shared" si="21"/>
        <v>8</v>
      </c>
      <c r="AY540" s="95">
        <f t="shared" si="21"/>
        <v>11</v>
      </c>
      <c r="AZ540" s="95">
        <f t="shared" si="21"/>
        <v>4</v>
      </c>
      <c r="BA540" s="95">
        <f t="shared" si="21"/>
        <v>3</v>
      </c>
      <c r="BB540" s="95">
        <f t="shared" si="21"/>
        <v>4</v>
      </c>
      <c r="BC540" s="95">
        <f t="shared" si="21"/>
        <v>0</v>
      </c>
      <c r="BD540" s="95">
        <f t="shared" si="21"/>
        <v>0</v>
      </c>
      <c r="BE540" s="95">
        <f t="shared" si="21"/>
        <v>10</v>
      </c>
      <c r="BF540" s="95">
        <f t="shared" si="21"/>
        <v>1</v>
      </c>
      <c r="BG540" s="95">
        <f t="shared" si="21"/>
        <v>0</v>
      </c>
      <c r="BH540" s="95">
        <f t="shared" si="21"/>
        <v>0</v>
      </c>
      <c r="BI540" s="95">
        <f t="shared" si="21"/>
        <v>0</v>
      </c>
      <c r="BJ540" s="95">
        <f t="shared" si="21"/>
        <v>4</v>
      </c>
      <c r="BK540" s="95">
        <f t="shared" si="21"/>
        <v>3</v>
      </c>
      <c r="BL540" s="95">
        <f t="shared" si="21"/>
        <v>1</v>
      </c>
      <c r="BM540" s="95">
        <f t="shared" si="21"/>
        <v>0</v>
      </c>
      <c r="BN540" s="95">
        <f t="shared" si="21"/>
        <v>2</v>
      </c>
      <c r="BO540" s="95">
        <f t="shared" si="21"/>
        <v>1</v>
      </c>
      <c r="BP540" s="95">
        <f t="shared" si="21"/>
        <v>0</v>
      </c>
      <c r="BQ540" s="95">
        <f>SUM(BQ541:BQ583)</f>
        <v>0</v>
      </c>
      <c r="BR540" s="95">
        <f>SUM(BR541:BR583)</f>
        <v>3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6</v>
      </c>
      <c r="F567" s="97">
        <v>6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>
        <v>1</v>
      </c>
      <c r="Q567" s="95"/>
      <c r="R567" s="97">
        <v>1</v>
      </c>
      <c r="S567" s="97">
        <v>4</v>
      </c>
      <c r="T567" s="97"/>
      <c r="U567" s="97">
        <v>2</v>
      </c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4</v>
      </c>
      <c r="AL567" s="95"/>
      <c r="AM567" s="95"/>
      <c r="AN567" s="95"/>
      <c r="AO567" s="97"/>
      <c r="AP567" s="97"/>
      <c r="AQ567" s="97"/>
      <c r="AR567" s="97"/>
      <c r="AS567" s="97">
        <v>5</v>
      </c>
      <c r="AT567" s="95">
        <v>1</v>
      </c>
      <c r="AU567" s="95"/>
      <c r="AV567" s="97"/>
      <c r="AW567" s="95">
        <v>1</v>
      </c>
      <c r="AX567" s="97">
        <v>1</v>
      </c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14</v>
      </c>
      <c r="F568" s="97">
        <v>14</v>
      </c>
      <c r="G568" s="97"/>
      <c r="H568" s="95"/>
      <c r="I568" s="95"/>
      <c r="J568" s="97"/>
      <c r="K568" s="97"/>
      <c r="L568" s="97"/>
      <c r="M568" s="97"/>
      <c r="N568" s="95"/>
      <c r="O568" s="97">
        <v>1</v>
      </c>
      <c r="P568" s="97">
        <v>4</v>
      </c>
      <c r="Q568" s="95">
        <v>2</v>
      </c>
      <c r="R568" s="97">
        <v>6</v>
      </c>
      <c r="S568" s="97"/>
      <c r="T568" s="97">
        <v>1</v>
      </c>
      <c r="U568" s="97">
        <v>4</v>
      </c>
      <c r="V568" s="95">
        <v>1</v>
      </c>
      <c r="W568" s="95"/>
      <c r="X568" s="95"/>
      <c r="Y568" s="97">
        <v>1</v>
      </c>
      <c r="Z568" s="97">
        <v>1</v>
      </c>
      <c r="AA568" s="97"/>
      <c r="AB568" s="97"/>
      <c r="AC568" s="97"/>
      <c r="AD568" s="97"/>
      <c r="AE568" s="97"/>
      <c r="AF568" s="97"/>
      <c r="AG568" s="97"/>
      <c r="AH568" s="97"/>
      <c r="AI568" s="97">
        <v>1</v>
      </c>
      <c r="AJ568" s="97"/>
      <c r="AK568" s="97">
        <v>6</v>
      </c>
      <c r="AL568" s="95"/>
      <c r="AM568" s="95"/>
      <c r="AN568" s="95"/>
      <c r="AO568" s="97">
        <v>4</v>
      </c>
      <c r="AP568" s="97">
        <v>1</v>
      </c>
      <c r="AQ568" s="97">
        <v>3</v>
      </c>
      <c r="AR568" s="97">
        <v>1</v>
      </c>
      <c r="AS568" s="97">
        <v>5</v>
      </c>
      <c r="AT568" s="95"/>
      <c r="AU568" s="95"/>
      <c r="AV568" s="97"/>
      <c r="AW568" s="95">
        <v>1</v>
      </c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>
      <c r="A569" s="64">
        <v>557</v>
      </c>
      <c r="B569" s="6" t="s">
        <v>899</v>
      </c>
      <c r="C569" s="65" t="s">
        <v>897</v>
      </c>
      <c r="D569" s="65"/>
      <c r="E569" s="95">
        <v>2</v>
      </c>
      <c r="F569" s="97">
        <v>2</v>
      </c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>
        <v>2</v>
      </c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>
        <v>1</v>
      </c>
      <c r="AJ569" s="97"/>
      <c r="AK569" s="97">
        <v>1</v>
      </c>
      <c r="AL569" s="95"/>
      <c r="AM569" s="95"/>
      <c r="AN569" s="95"/>
      <c r="AO569" s="97">
        <v>2</v>
      </c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>
      <c r="A570" s="64">
        <v>558</v>
      </c>
      <c r="B570" s="6" t="s">
        <v>2462</v>
      </c>
      <c r="C570" s="65" t="s">
        <v>2478</v>
      </c>
      <c r="D570" s="65"/>
      <c r="E570" s="95">
        <v>1</v>
      </c>
      <c r="F570" s="97">
        <v>1</v>
      </c>
      <c r="G570" s="97"/>
      <c r="H570" s="95"/>
      <c r="I570" s="95"/>
      <c r="J570" s="97"/>
      <c r="K570" s="97"/>
      <c r="L570" s="97">
        <v>1</v>
      </c>
      <c r="M570" s="97"/>
      <c r="N570" s="95"/>
      <c r="O570" s="97"/>
      <c r="P570" s="97"/>
      <c r="Q570" s="95"/>
      <c r="R570" s="97">
        <v>1</v>
      </c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1</v>
      </c>
      <c r="AL570" s="95"/>
      <c r="AM570" s="95"/>
      <c r="AN570" s="95"/>
      <c r="AO570" s="97"/>
      <c r="AP570" s="97"/>
      <c r="AQ570" s="97">
        <v>1</v>
      </c>
      <c r="AR570" s="97"/>
      <c r="AS570" s="97"/>
      <c r="AT570" s="95"/>
      <c r="AU570" s="95"/>
      <c r="AV570" s="97"/>
      <c r="AW570" s="95">
        <v>1</v>
      </c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>
      <c r="A571" s="64">
        <v>559</v>
      </c>
      <c r="B571" s="6" t="s">
        <v>2463</v>
      </c>
      <c r="C571" s="65" t="s">
        <v>2478</v>
      </c>
      <c r="D571" s="65"/>
      <c r="E571" s="95">
        <v>1</v>
      </c>
      <c r="F571" s="97">
        <v>1</v>
      </c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>
        <v>1</v>
      </c>
      <c r="T571" s="97"/>
      <c r="U571" s="97">
        <v>1</v>
      </c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>
        <v>1</v>
      </c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>
      <c r="A572" s="64">
        <v>560</v>
      </c>
      <c r="B572" s="6" t="s">
        <v>2519</v>
      </c>
      <c r="C572" s="65" t="s">
        <v>2478</v>
      </c>
      <c r="D572" s="65"/>
      <c r="E572" s="95">
        <v>3</v>
      </c>
      <c r="F572" s="97">
        <v>3</v>
      </c>
      <c r="G572" s="97"/>
      <c r="H572" s="95"/>
      <c r="I572" s="95"/>
      <c r="J572" s="97"/>
      <c r="K572" s="97"/>
      <c r="L572" s="97">
        <v>2</v>
      </c>
      <c r="M572" s="97"/>
      <c r="N572" s="95"/>
      <c r="O572" s="97"/>
      <c r="P572" s="97"/>
      <c r="Q572" s="95">
        <v>2</v>
      </c>
      <c r="R572" s="97">
        <v>1</v>
      </c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3</v>
      </c>
      <c r="AL572" s="95"/>
      <c r="AM572" s="95"/>
      <c r="AN572" s="95"/>
      <c r="AO572" s="97"/>
      <c r="AP572" s="97">
        <v>1</v>
      </c>
      <c r="AQ572" s="97">
        <v>2</v>
      </c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13</v>
      </c>
      <c r="F576" s="97">
        <v>13</v>
      </c>
      <c r="G576" s="97"/>
      <c r="H576" s="95"/>
      <c r="I576" s="95">
        <v>1</v>
      </c>
      <c r="J576" s="97"/>
      <c r="K576" s="97"/>
      <c r="L576" s="97">
        <v>2</v>
      </c>
      <c r="M576" s="97"/>
      <c r="N576" s="95"/>
      <c r="O576" s="97">
        <v>1</v>
      </c>
      <c r="P576" s="97">
        <v>4</v>
      </c>
      <c r="Q576" s="95">
        <v>2</v>
      </c>
      <c r="R576" s="97">
        <v>6</v>
      </c>
      <c r="S576" s="97"/>
      <c r="T576" s="97"/>
      <c r="U576" s="97">
        <v>1</v>
      </c>
      <c r="V576" s="95"/>
      <c r="W576" s="95"/>
      <c r="X576" s="95"/>
      <c r="Y576" s="97"/>
      <c r="Z576" s="97">
        <v>1</v>
      </c>
      <c r="AA576" s="97"/>
      <c r="AB576" s="97"/>
      <c r="AC576" s="97"/>
      <c r="AD576" s="97"/>
      <c r="AE576" s="97"/>
      <c r="AF576" s="97"/>
      <c r="AG576" s="97"/>
      <c r="AH576" s="97">
        <v>1</v>
      </c>
      <c r="AI576" s="97"/>
      <c r="AJ576" s="97"/>
      <c r="AK576" s="97">
        <v>10</v>
      </c>
      <c r="AL576" s="95">
        <v>1</v>
      </c>
      <c r="AM576" s="95"/>
      <c r="AN576" s="95"/>
      <c r="AO576" s="97">
        <v>1</v>
      </c>
      <c r="AP576" s="97"/>
      <c r="AQ576" s="97">
        <v>4</v>
      </c>
      <c r="AR576" s="97">
        <v>3</v>
      </c>
      <c r="AS576" s="97">
        <v>5</v>
      </c>
      <c r="AT576" s="95"/>
      <c r="AU576" s="95"/>
      <c r="AV576" s="97"/>
      <c r="AW576" s="95">
        <v>2</v>
      </c>
      <c r="AX576" s="97">
        <v>4</v>
      </c>
      <c r="AY576" s="97">
        <v>1</v>
      </c>
      <c r="AZ576" s="97"/>
      <c r="BA576" s="97">
        <v>1</v>
      </c>
      <c r="BB576" s="97"/>
      <c r="BC576" s="95"/>
      <c r="BD576" s="95"/>
      <c r="BE576" s="95">
        <v>1</v>
      </c>
      <c r="BF576" s="95"/>
      <c r="BG576" s="97"/>
      <c r="BH576" s="97"/>
      <c r="BI576" s="97"/>
      <c r="BJ576" s="97"/>
      <c r="BK576" s="97"/>
      <c r="BL576" s="97"/>
      <c r="BM576" s="97"/>
      <c r="BN576" s="97"/>
      <c r="BO576" s="97">
        <v>1</v>
      </c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24</v>
      </c>
      <c r="F577" s="97">
        <v>24</v>
      </c>
      <c r="G577" s="97"/>
      <c r="H577" s="95">
        <v>1</v>
      </c>
      <c r="I577" s="95">
        <v>8</v>
      </c>
      <c r="J577" s="97"/>
      <c r="K577" s="97"/>
      <c r="L577" s="97">
        <v>2</v>
      </c>
      <c r="M577" s="97"/>
      <c r="N577" s="95">
        <v>1</v>
      </c>
      <c r="O577" s="97">
        <v>1</v>
      </c>
      <c r="P577" s="97">
        <v>6</v>
      </c>
      <c r="Q577" s="95">
        <v>6</v>
      </c>
      <c r="R577" s="97">
        <v>10</v>
      </c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>
        <v>1</v>
      </c>
      <c r="AG577" s="97"/>
      <c r="AH577" s="97">
        <v>3</v>
      </c>
      <c r="AI577" s="97"/>
      <c r="AJ577" s="97"/>
      <c r="AK577" s="97">
        <v>20</v>
      </c>
      <c r="AL577" s="95">
        <v>8</v>
      </c>
      <c r="AM577" s="95"/>
      <c r="AN577" s="95"/>
      <c r="AO577" s="97">
        <v>1</v>
      </c>
      <c r="AP577" s="97"/>
      <c r="AQ577" s="97">
        <v>7</v>
      </c>
      <c r="AR577" s="97">
        <v>5</v>
      </c>
      <c r="AS577" s="97">
        <v>11</v>
      </c>
      <c r="AT577" s="95"/>
      <c r="AU577" s="95"/>
      <c r="AV577" s="97"/>
      <c r="AW577" s="95">
        <v>3</v>
      </c>
      <c r="AX577" s="97">
        <v>3</v>
      </c>
      <c r="AY577" s="97">
        <v>10</v>
      </c>
      <c r="AZ577" s="97">
        <v>4</v>
      </c>
      <c r="BA577" s="97">
        <v>2</v>
      </c>
      <c r="BB577" s="97">
        <v>4</v>
      </c>
      <c r="BC577" s="95"/>
      <c r="BD577" s="95"/>
      <c r="BE577" s="95">
        <v>9</v>
      </c>
      <c r="BF577" s="95">
        <v>1</v>
      </c>
      <c r="BG577" s="97"/>
      <c r="BH577" s="97"/>
      <c r="BI577" s="97"/>
      <c r="BJ577" s="97">
        <v>4</v>
      </c>
      <c r="BK577" s="97">
        <v>3</v>
      </c>
      <c r="BL577" s="97">
        <v>1</v>
      </c>
      <c r="BM577" s="97"/>
      <c r="BN577" s="97">
        <v>2</v>
      </c>
      <c r="BO577" s="97"/>
      <c r="BP577" s="97"/>
      <c r="BQ577" s="97"/>
      <c r="BR577" s="95">
        <v>3</v>
      </c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 aca="true" t="shared" si="22" ref="E584:AJ584">SUM(E585:E636)</f>
        <v>22</v>
      </c>
      <c r="F584" s="95">
        <f t="shared" si="22"/>
        <v>22</v>
      </c>
      <c r="G584" s="95">
        <f t="shared" si="22"/>
        <v>0</v>
      </c>
      <c r="H584" s="95">
        <f t="shared" si="22"/>
        <v>1</v>
      </c>
      <c r="I584" s="95">
        <f t="shared" si="22"/>
        <v>4</v>
      </c>
      <c r="J584" s="95">
        <f t="shared" si="22"/>
        <v>0</v>
      </c>
      <c r="K584" s="95">
        <f t="shared" si="22"/>
        <v>0</v>
      </c>
      <c r="L584" s="95">
        <f t="shared" si="22"/>
        <v>5</v>
      </c>
      <c r="M584" s="95">
        <f t="shared" si="22"/>
        <v>0</v>
      </c>
      <c r="N584" s="95">
        <f t="shared" si="22"/>
        <v>0</v>
      </c>
      <c r="O584" s="95">
        <f t="shared" si="22"/>
        <v>1</v>
      </c>
      <c r="P584" s="95">
        <f t="shared" si="22"/>
        <v>5</v>
      </c>
      <c r="Q584" s="95">
        <f t="shared" si="22"/>
        <v>1</v>
      </c>
      <c r="R584" s="95">
        <f t="shared" si="22"/>
        <v>14</v>
      </c>
      <c r="S584" s="95">
        <f t="shared" si="22"/>
        <v>1</v>
      </c>
      <c r="T584" s="95">
        <f t="shared" si="22"/>
        <v>0</v>
      </c>
      <c r="U584" s="95">
        <f t="shared" si="22"/>
        <v>2</v>
      </c>
      <c r="V584" s="95">
        <f t="shared" si="22"/>
        <v>0</v>
      </c>
      <c r="W584" s="95">
        <f t="shared" si="22"/>
        <v>0</v>
      </c>
      <c r="X584" s="95">
        <f t="shared" si="22"/>
        <v>0</v>
      </c>
      <c r="Y584" s="95">
        <f t="shared" si="22"/>
        <v>0</v>
      </c>
      <c r="Z584" s="95">
        <f t="shared" si="22"/>
        <v>4</v>
      </c>
      <c r="AA584" s="95">
        <f t="shared" si="22"/>
        <v>0</v>
      </c>
      <c r="AB584" s="95">
        <f t="shared" si="22"/>
        <v>0</v>
      </c>
      <c r="AC584" s="95">
        <f t="shared" si="22"/>
        <v>0</v>
      </c>
      <c r="AD584" s="95">
        <f t="shared" si="22"/>
        <v>1</v>
      </c>
      <c r="AE584" s="95">
        <f t="shared" si="22"/>
        <v>0</v>
      </c>
      <c r="AF584" s="95">
        <f t="shared" si="22"/>
        <v>0</v>
      </c>
      <c r="AG584" s="95">
        <f t="shared" si="22"/>
        <v>0</v>
      </c>
      <c r="AH584" s="95">
        <f t="shared" si="22"/>
        <v>0</v>
      </c>
      <c r="AI584" s="95">
        <f t="shared" si="22"/>
        <v>0</v>
      </c>
      <c r="AJ584" s="95">
        <f t="shared" si="22"/>
        <v>0</v>
      </c>
      <c r="AK584" s="95">
        <f aca="true" t="shared" si="23" ref="AK584:BP584">SUM(AK585:AK636)</f>
        <v>15</v>
      </c>
      <c r="AL584" s="95">
        <f t="shared" si="23"/>
        <v>6</v>
      </c>
      <c r="AM584" s="95">
        <f t="shared" si="23"/>
        <v>0</v>
      </c>
      <c r="AN584" s="95">
        <f t="shared" si="23"/>
        <v>0</v>
      </c>
      <c r="AO584" s="95">
        <f t="shared" si="23"/>
        <v>6</v>
      </c>
      <c r="AP584" s="95">
        <f t="shared" si="23"/>
        <v>1</v>
      </c>
      <c r="AQ584" s="95">
        <f t="shared" si="23"/>
        <v>3</v>
      </c>
      <c r="AR584" s="95">
        <f t="shared" si="23"/>
        <v>5</v>
      </c>
      <c r="AS584" s="95">
        <f t="shared" si="23"/>
        <v>6</v>
      </c>
      <c r="AT584" s="95">
        <f t="shared" si="23"/>
        <v>0</v>
      </c>
      <c r="AU584" s="95">
        <f t="shared" si="23"/>
        <v>1</v>
      </c>
      <c r="AV584" s="95">
        <f t="shared" si="23"/>
        <v>0</v>
      </c>
      <c r="AW584" s="95">
        <f t="shared" si="23"/>
        <v>1</v>
      </c>
      <c r="AX584" s="95">
        <f t="shared" si="23"/>
        <v>2</v>
      </c>
      <c r="AY584" s="95">
        <f t="shared" si="23"/>
        <v>7</v>
      </c>
      <c r="AZ584" s="95">
        <f t="shared" si="23"/>
        <v>4</v>
      </c>
      <c r="BA584" s="95">
        <f t="shared" si="23"/>
        <v>0</v>
      </c>
      <c r="BB584" s="95">
        <f t="shared" si="23"/>
        <v>3</v>
      </c>
      <c r="BC584" s="95">
        <f t="shared" si="23"/>
        <v>1</v>
      </c>
      <c r="BD584" s="95">
        <f t="shared" si="23"/>
        <v>1</v>
      </c>
      <c r="BE584" s="95">
        <f t="shared" si="23"/>
        <v>4</v>
      </c>
      <c r="BF584" s="95">
        <f t="shared" si="23"/>
        <v>0</v>
      </c>
      <c r="BG584" s="95">
        <f t="shared" si="23"/>
        <v>0</v>
      </c>
      <c r="BH584" s="95">
        <f t="shared" si="23"/>
        <v>1</v>
      </c>
      <c r="BI584" s="95">
        <f t="shared" si="23"/>
        <v>0</v>
      </c>
      <c r="BJ584" s="95">
        <f t="shared" si="23"/>
        <v>3</v>
      </c>
      <c r="BK584" s="95">
        <f t="shared" si="23"/>
        <v>3</v>
      </c>
      <c r="BL584" s="95">
        <f t="shared" si="23"/>
        <v>2</v>
      </c>
      <c r="BM584" s="95">
        <f t="shared" si="23"/>
        <v>1</v>
      </c>
      <c r="BN584" s="95">
        <f t="shared" si="23"/>
        <v>0</v>
      </c>
      <c r="BO584" s="95">
        <f t="shared" si="23"/>
        <v>0</v>
      </c>
      <c r="BP584" s="95">
        <f t="shared" si="23"/>
        <v>0</v>
      </c>
      <c r="BQ584" s="95">
        <f>SUM(BQ585:BQ636)</f>
        <v>0</v>
      </c>
      <c r="BR584" s="95">
        <f>SUM(BR585:BR636)</f>
        <v>1</v>
      </c>
      <c r="BS584" s="95">
        <f>SUM(BS585:BS636)</f>
        <v>0</v>
      </c>
    </row>
    <row r="585" spans="1:71" ht="12.75" customHeight="1">
      <c r="A585" s="64">
        <v>573</v>
      </c>
      <c r="B585" s="6">
        <v>293</v>
      </c>
      <c r="C585" s="65" t="s">
        <v>914</v>
      </c>
      <c r="D585" s="65"/>
      <c r="E585" s="95">
        <v>1</v>
      </c>
      <c r="F585" s="97">
        <v>1</v>
      </c>
      <c r="G585" s="97"/>
      <c r="H585" s="95"/>
      <c r="I585" s="95">
        <v>1</v>
      </c>
      <c r="J585" s="97"/>
      <c r="K585" s="97"/>
      <c r="L585" s="97"/>
      <c r="M585" s="97"/>
      <c r="N585" s="95"/>
      <c r="O585" s="97"/>
      <c r="P585" s="97"/>
      <c r="Q585" s="95"/>
      <c r="R585" s="97">
        <v>1</v>
      </c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>
        <v>1</v>
      </c>
      <c r="AL585" s="95">
        <v>1</v>
      </c>
      <c r="AM585" s="95"/>
      <c r="AN585" s="95"/>
      <c r="AO585" s="97"/>
      <c r="AP585" s="97"/>
      <c r="AQ585" s="97"/>
      <c r="AR585" s="97"/>
      <c r="AS585" s="97">
        <v>1</v>
      </c>
      <c r="AT585" s="95"/>
      <c r="AU585" s="95"/>
      <c r="AV585" s="97"/>
      <c r="AW585" s="95"/>
      <c r="AX585" s="97"/>
      <c r="AY585" s="97">
        <v>1</v>
      </c>
      <c r="AZ585" s="97">
        <v>1</v>
      </c>
      <c r="BA585" s="97"/>
      <c r="BB585" s="97"/>
      <c r="BC585" s="95"/>
      <c r="BD585" s="95"/>
      <c r="BE585" s="95"/>
      <c r="BF585" s="95"/>
      <c r="BG585" s="97"/>
      <c r="BH585" s="97">
        <v>1</v>
      </c>
      <c r="BI585" s="97"/>
      <c r="BJ585" s="97"/>
      <c r="BK585" s="97">
        <v>1</v>
      </c>
      <c r="BL585" s="97"/>
      <c r="BM585" s="97">
        <v>1</v>
      </c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1</v>
      </c>
      <c r="F589" s="97">
        <v>1</v>
      </c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>
        <v>1</v>
      </c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5"/>
      <c r="AM589" s="95"/>
      <c r="AN589" s="95"/>
      <c r="AO589" s="97"/>
      <c r="AP589" s="97"/>
      <c r="AQ589" s="97"/>
      <c r="AR589" s="97"/>
      <c r="AS589" s="97">
        <v>1</v>
      </c>
      <c r="AT589" s="95"/>
      <c r="AU589" s="95"/>
      <c r="AV589" s="97"/>
      <c r="AW589" s="95"/>
      <c r="AX589" s="97">
        <v>1</v>
      </c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>
      <c r="A590" s="64">
        <v>578</v>
      </c>
      <c r="B590" s="6" t="s">
        <v>921</v>
      </c>
      <c r="C590" s="65" t="s">
        <v>920</v>
      </c>
      <c r="D590" s="65"/>
      <c r="E590" s="95">
        <v>2</v>
      </c>
      <c r="F590" s="97">
        <v>2</v>
      </c>
      <c r="G590" s="97"/>
      <c r="H590" s="95"/>
      <c r="I590" s="95">
        <v>1</v>
      </c>
      <c r="J590" s="97"/>
      <c r="K590" s="97"/>
      <c r="L590" s="97"/>
      <c r="M590" s="97"/>
      <c r="N590" s="95"/>
      <c r="O590" s="97"/>
      <c r="P590" s="97">
        <v>2</v>
      </c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2</v>
      </c>
      <c r="AL590" s="95">
        <v>1</v>
      </c>
      <c r="AM590" s="95"/>
      <c r="AN590" s="95"/>
      <c r="AO590" s="97"/>
      <c r="AP590" s="97"/>
      <c r="AQ590" s="97"/>
      <c r="AR590" s="97">
        <v>1</v>
      </c>
      <c r="AS590" s="97">
        <v>1</v>
      </c>
      <c r="AT590" s="95"/>
      <c r="AU590" s="95"/>
      <c r="AV590" s="97"/>
      <c r="AW590" s="95"/>
      <c r="AX590" s="97"/>
      <c r="AY590" s="97">
        <v>1</v>
      </c>
      <c r="AZ590" s="97">
        <v>1</v>
      </c>
      <c r="BA590" s="97"/>
      <c r="BB590" s="97"/>
      <c r="BC590" s="95"/>
      <c r="BD590" s="95"/>
      <c r="BE590" s="95">
        <v>1</v>
      </c>
      <c r="BF590" s="95"/>
      <c r="BG590" s="97"/>
      <c r="BH590" s="97"/>
      <c r="BI590" s="97"/>
      <c r="BJ590" s="97"/>
      <c r="BK590" s="97">
        <v>1</v>
      </c>
      <c r="BL590" s="97">
        <v>1</v>
      </c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9</v>
      </c>
      <c r="F592" s="97">
        <v>9</v>
      </c>
      <c r="G592" s="97"/>
      <c r="H592" s="95">
        <v>1</v>
      </c>
      <c r="I592" s="95"/>
      <c r="J592" s="97"/>
      <c r="K592" s="97"/>
      <c r="L592" s="97">
        <v>5</v>
      </c>
      <c r="M592" s="97"/>
      <c r="N592" s="95"/>
      <c r="O592" s="97">
        <v>1</v>
      </c>
      <c r="P592" s="97">
        <v>2</v>
      </c>
      <c r="Q592" s="95">
        <v>1</v>
      </c>
      <c r="R592" s="97">
        <v>5</v>
      </c>
      <c r="S592" s="97"/>
      <c r="T592" s="97"/>
      <c r="U592" s="97">
        <v>1</v>
      </c>
      <c r="V592" s="95"/>
      <c r="W592" s="95"/>
      <c r="X592" s="95"/>
      <c r="Y592" s="97"/>
      <c r="Z592" s="97">
        <v>3</v>
      </c>
      <c r="AA592" s="97"/>
      <c r="AB592" s="97"/>
      <c r="AC592" s="97"/>
      <c r="AD592" s="97">
        <v>1</v>
      </c>
      <c r="AE592" s="97"/>
      <c r="AF592" s="97"/>
      <c r="AG592" s="97"/>
      <c r="AH592" s="97"/>
      <c r="AI592" s="97"/>
      <c r="AJ592" s="97"/>
      <c r="AK592" s="97">
        <v>4</v>
      </c>
      <c r="AL592" s="95">
        <v>2</v>
      </c>
      <c r="AM592" s="95"/>
      <c r="AN592" s="95"/>
      <c r="AO592" s="97">
        <v>2</v>
      </c>
      <c r="AP592" s="97"/>
      <c r="AQ592" s="97">
        <v>2</v>
      </c>
      <c r="AR592" s="97">
        <v>2</v>
      </c>
      <c r="AS592" s="97">
        <v>2</v>
      </c>
      <c r="AT592" s="95"/>
      <c r="AU592" s="95">
        <v>1</v>
      </c>
      <c r="AV592" s="97"/>
      <c r="AW592" s="95">
        <v>1</v>
      </c>
      <c r="AX592" s="97">
        <v>1</v>
      </c>
      <c r="AY592" s="97">
        <v>3</v>
      </c>
      <c r="AZ592" s="97">
        <v>2</v>
      </c>
      <c r="BA592" s="97"/>
      <c r="BB592" s="97">
        <v>1</v>
      </c>
      <c r="BC592" s="95">
        <v>1</v>
      </c>
      <c r="BD592" s="95">
        <v>1</v>
      </c>
      <c r="BE592" s="95">
        <v>1</v>
      </c>
      <c r="BF592" s="95"/>
      <c r="BG592" s="97"/>
      <c r="BH592" s="97"/>
      <c r="BI592" s="97"/>
      <c r="BJ592" s="97">
        <v>3</v>
      </c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>
      <c r="A604" s="64">
        <v>592</v>
      </c>
      <c r="B604" s="6" t="s">
        <v>937</v>
      </c>
      <c r="C604" s="65" t="s">
        <v>936</v>
      </c>
      <c r="D604" s="65"/>
      <c r="E604" s="95">
        <v>1</v>
      </c>
      <c r="F604" s="97">
        <v>1</v>
      </c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>
        <v>1</v>
      </c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>
        <v>1</v>
      </c>
      <c r="AL604" s="95"/>
      <c r="AM604" s="95"/>
      <c r="AN604" s="95"/>
      <c r="AO604" s="97"/>
      <c r="AP604" s="97"/>
      <c r="AQ604" s="97">
        <v>1</v>
      </c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>
      <c r="A616" s="64">
        <v>604</v>
      </c>
      <c r="B616" s="6" t="s">
        <v>951</v>
      </c>
      <c r="C616" s="65" t="s">
        <v>948</v>
      </c>
      <c r="D616" s="65"/>
      <c r="E616" s="95">
        <v>1</v>
      </c>
      <c r="F616" s="97">
        <v>1</v>
      </c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>
        <v>1</v>
      </c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>
        <v>1</v>
      </c>
      <c r="AL616" s="95"/>
      <c r="AM616" s="95"/>
      <c r="AN616" s="95"/>
      <c r="AO616" s="97"/>
      <c r="AP616" s="97">
        <v>1</v>
      </c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>
      <c r="A618" s="64">
        <v>606</v>
      </c>
      <c r="B618" s="6" t="s">
        <v>2495</v>
      </c>
      <c r="C618" s="65" t="s">
        <v>2483</v>
      </c>
      <c r="D618" s="65"/>
      <c r="E618" s="97">
        <v>4</v>
      </c>
      <c r="F618" s="97">
        <v>4</v>
      </c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>
        <v>3</v>
      </c>
      <c r="S618" s="97">
        <v>1</v>
      </c>
      <c r="T618" s="97"/>
      <c r="U618" s="97">
        <v>1</v>
      </c>
      <c r="V618" s="95"/>
      <c r="W618" s="95"/>
      <c r="X618" s="95"/>
      <c r="Y618" s="97"/>
      <c r="Z618" s="97">
        <v>1</v>
      </c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>
        <v>2</v>
      </c>
      <c r="AL618" s="95"/>
      <c r="AM618" s="95"/>
      <c r="AN618" s="95"/>
      <c r="AO618" s="97">
        <v>4</v>
      </c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>
      <c r="A635" s="64">
        <v>623</v>
      </c>
      <c r="B635" s="6" t="s">
        <v>964</v>
      </c>
      <c r="C635" s="65" t="s">
        <v>963</v>
      </c>
      <c r="D635" s="65"/>
      <c r="E635" s="95">
        <v>2</v>
      </c>
      <c r="F635" s="97">
        <v>2</v>
      </c>
      <c r="G635" s="97"/>
      <c r="H635" s="95"/>
      <c r="I635" s="95">
        <v>2</v>
      </c>
      <c r="J635" s="97"/>
      <c r="K635" s="97"/>
      <c r="L635" s="97"/>
      <c r="M635" s="97"/>
      <c r="N635" s="95"/>
      <c r="O635" s="97"/>
      <c r="P635" s="97"/>
      <c r="Q635" s="95"/>
      <c r="R635" s="97">
        <v>2</v>
      </c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>
        <v>2</v>
      </c>
      <c r="AL635" s="95">
        <v>1</v>
      </c>
      <c r="AM635" s="95"/>
      <c r="AN635" s="95"/>
      <c r="AO635" s="97"/>
      <c r="AP635" s="97"/>
      <c r="AQ635" s="97"/>
      <c r="AR635" s="97">
        <v>2</v>
      </c>
      <c r="AS635" s="97"/>
      <c r="AT635" s="95"/>
      <c r="AU635" s="95"/>
      <c r="AV635" s="97"/>
      <c r="AW635" s="95"/>
      <c r="AX635" s="97"/>
      <c r="AY635" s="97">
        <v>1</v>
      </c>
      <c r="AZ635" s="97"/>
      <c r="BA635" s="97"/>
      <c r="BB635" s="97">
        <v>1</v>
      </c>
      <c r="BC635" s="95"/>
      <c r="BD635" s="95"/>
      <c r="BE635" s="95">
        <v>1</v>
      </c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>
        <v>1</v>
      </c>
      <c r="BS635" s="95"/>
    </row>
    <row r="636" spans="1:71" ht="12.75" customHeight="1">
      <c r="A636" s="64">
        <v>624</v>
      </c>
      <c r="B636" s="6" t="s">
        <v>965</v>
      </c>
      <c r="C636" s="65" t="s">
        <v>963</v>
      </c>
      <c r="D636" s="65"/>
      <c r="E636" s="95">
        <v>1</v>
      </c>
      <c r="F636" s="97">
        <v>1</v>
      </c>
      <c r="G636" s="97"/>
      <c r="H636" s="95"/>
      <c r="I636" s="95"/>
      <c r="J636" s="97"/>
      <c r="K636" s="97"/>
      <c r="L636" s="97"/>
      <c r="M636" s="97"/>
      <c r="N636" s="95"/>
      <c r="O636" s="97"/>
      <c r="P636" s="97">
        <v>1</v>
      </c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>
        <v>1</v>
      </c>
      <c r="AL636" s="95">
        <v>1</v>
      </c>
      <c r="AM636" s="95"/>
      <c r="AN636" s="95"/>
      <c r="AO636" s="97"/>
      <c r="AP636" s="97"/>
      <c r="AQ636" s="97"/>
      <c r="AR636" s="97"/>
      <c r="AS636" s="97">
        <v>1</v>
      </c>
      <c r="AT636" s="95"/>
      <c r="AU636" s="95"/>
      <c r="AV636" s="97"/>
      <c r="AW636" s="95"/>
      <c r="AX636" s="97"/>
      <c r="AY636" s="97">
        <v>1</v>
      </c>
      <c r="AZ636" s="97"/>
      <c r="BA636" s="97"/>
      <c r="BB636" s="97">
        <v>1</v>
      </c>
      <c r="BC636" s="95"/>
      <c r="BD636" s="95"/>
      <c r="BE636" s="95">
        <v>1</v>
      </c>
      <c r="BF636" s="95"/>
      <c r="BG636" s="97"/>
      <c r="BH636" s="97"/>
      <c r="BI636" s="97"/>
      <c r="BJ636" s="97"/>
      <c r="BK636" s="97">
        <v>1</v>
      </c>
      <c r="BL636" s="97">
        <v>1</v>
      </c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 aca="true" t="shared" si="24" ref="E637:AJ637">SUM(E639:E701)</f>
        <v>173</v>
      </c>
      <c r="F637" s="95">
        <f t="shared" si="24"/>
        <v>173</v>
      </c>
      <c r="G637" s="95">
        <f t="shared" si="24"/>
        <v>0</v>
      </c>
      <c r="H637" s="95">
        <f t="shared" si="24"/>
        <v>20</v>
      </c>
      <c r="I637" s="95">
        <f t="shared" si="24"/>
        <v>0</v>
      </c>
      <c r="J637" s="95">
        <f t="shared" si="24"/>
        <v>0</v>
      </c>
      <c r="K637" s="95">
        <f t="shared" si="24"/>
        <v>0</v>
      </c>
      <c r="L637" s="95">
        <f t="shared" si="24"/>
        <v>1</v>
      </c>
      <c r="M637" s="95">
        <f t="shared" si="24"/>
        <v>0</v>
      </c>
      <c r="N637" s="95">
        <f t="shared" si="24"/>
        <v>0</v>
      </c>
      <c r="O637" s="95">
        <f t="shared" si="24"/>
        <v>0</v>
      </c>
      <c r="P637" s="95">
        <f t="shared" si="24"/>
        <v>21</v>
      </c>
      <c r="Q637" s="95">
        <f t="shared" si="24"/>
        <v>28</v>
      </c>
      <c r="R637" s="95">
        <f t="shared" si="24"/>
        <v>94</v>
      </c>
      <c r="S637" s="95">
        <f t="shared" si="24"/>
        <v>27</v>
      </c>
      <c r="T637" s="95">
        <f t="shared" si="24"/>
        <v>3</v>
      </c>
      <c r="U637" s="95">
        <f t="shared" si="24"/>
        <v>14</v>
      </c>
      <c r="V637" s="95">
        <f t="shared" si="24"/>
        <v>1</v>
      </c>
      <c r="W637" s="95">
        <f t="shared" si="24"/>
        <v>0</v>
      </c>
      <c r="X637" s="95">
        <f t="shared" si="24"/>
        <v>0</v>
      </c>
      <c r="Y637" s="95">
        <f t="shared" si="24"/>
        <v>1</v>
      </c>
      <c r="Z637" s="95">
        <f t="shared" si="24"/>
        <v>6</v>
      </c>
      <c r="AA637" s="95">
        <f t="shared" si="24"/>
        <v>0</v>
      </c>
      <c r="AB637" s="95">
        <f t="shared" si="24"/>
        <v>0</v>
      </c>
      <c r="AC637" s="95">
        <f t="shared" si="24"/>
        <v>0</v>
      </c>
      <c r="AD637" s="95">
        <f t="shared" si="24"/>
        <v>1</v>
      </c>
      <c r="AE637" s="95">
        <f t="shared" si="24"/>
        <v>0</v>
      </c>
      <c r="AF637" s="95">
        <f t="shared" si="24"/>
        <v>0</v>
      </c>
      <c r="AG637" s="95">
        <f t="shared" si="24"/>
        <v>0</v>
      </c>
      <c r="AH637" s="95">
        <f t="shared" si="24"/>
        <v>3</v>
      </c>
      <c r="AI637" s="95">
        <f t="shared" si="24"/>
        <v>6</v>
      </c>
      <c r="AJ637" s="95">
        <f t="shared" si="24"/>
        <v>0</v>
      </c>
      <c r="AK637" s="95">
        <f aca="true" t="shared" si="25" ref="AK637:BS637">SUM(AK639:AK701)</f>
        <v>133</v>
      </c>
      <c r="AL637" s="95">
        <f t="shared" si="25"/>
        <v>19</v>
      </c>
      <c r="AM637" s="95">
        <f t="shared" si="25"/>
        <v>0</v>
      </c>
      <c r="AN637" s="95">
        <f t="shared" si="25"/>
        <v>8</v>
      </c>
      <c r="AO637" s="95">
        <f t="shared" si="25"/>
        <v>8</v>
      </c>
      <c r="AP637" s="95">
        <f t="shared" si="25"/>
        <v>6</v>
      </c>
      <c r="AQ637" s="95">
        <f t="shared" si="25"/>
        <v>38</v>
      </c>
      <c r="AR637" s="95">
        <f t="shared" si="25"/>
        <v>45</v>
      </c>
      <c r="AS637" s="95">
        <f t="shared" si="25"/>
        <v>76</v>
      </c>
      <c r="AT637" s="95">
        <f t="shared" si="25"/>
        <v>0</v>
      </c>
      <c r="AU637" s="95">
        <f t="shared" si="25"/>
        <v>0</v>
      </c>
      <c r="AV637" s="95">
        <f t="shared" si="25"/>
        <v>0</v>
      </c>
      <c r="AW637" s="95">
        <f t="shared" si="25"/>
        <v>33</v>
      </c>
      <c r="AX637" s="95">
        <f t="shared" si="25"/>
        <v>24</v>
      </c>
      <c r="AY637" s="95">
        <f t="shared" si="25"/>
        <v>27</v>
      </c>
      <c r="AZ637" s="95">
        <f t="shared" si="25"/>
        <v>16</v>
      </c>
      <c r="BA637" s="95">
        <f t="shared" si="25"/>
        <v>3</v>
      </c>
      <c r="BB637" s="95">
        <f t="shared" si="25"/>
        <v>8</v>
      </c>
      <c r="BC637" s="95">
        <f t="shared" si="25"/>
        <v>4</v>
      </c>
      <c r="BD637" s="95">
        <f t="shared" si="25"/>
        <v>0</v>
      </c>
      <c r="BE637" s="95">
        <f t="shared" si="25"/>
        <v>11</v>
      </c>
      <c r="BF637" s="95">
        <f t="shared" si="25"/>
        <v>0</v>
      </c>
      <c r="BG637" s="95">
        <f t="shared" si="25"/>
        <v>0</v>
      </c>
      <c r="BH637" s="95">
        <f t="shared" si="25"/>
        <v>12</v>
      </c>
      <c r="BI637" s="95">
        <f t="shared" si="25"/>
        <v>0</v>
      </c>
      <c r="BJ637" s="95">
        <f t="shared" si="25"/>
        <v>14</v>
      </c>
      <c r="BK637" s="95">
        <f t="shared" si="25"/>
        <v>2</v>
      </c>
      <c r="BL637" s="95">
        <f t="shared" si="25"/>
        <v>1</v>
      </c>
      <c r="BM637" s="95">
        <f t="shared" si="25"/>
        <v>1</v>
      </c>
      <c r="BN637" s="95">
        <f t="shared" si="25"/>
        <v>0</v>
      </c>
      <c r="BO637" s="95">
        <f t="shared" si="25"/>
        <v>0</v>
      </c>
      <c r="BP637" s="95">
        <f t="shared" si="25"/>
        <v>0</v>
      </c>
      <c r="BQ637" s="95">
        <f t="shared" si="25"/>
        <v>7</v>
      </c>
      <c r="BR637" s="95">
        <f t="shared" si="25"/>
        <v>4</v>
      </c>
      <c r="BS637" s="95">
        <f t="shared" si="25"/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 aca="true" t="shared" si="26" ref="E638:AJ638">SUM(E639:E678)</f>
        <v>173</v>
      </c>
      <c r="F638" s="95">
        <f t="shared" si="26"/>
        <v>173</v>
      </c>
      <c r="G638" s="95">
        <f t="shared" si="26"/>
        <v>0</v>
      </c>
      <c r="H638" s="95">
        <f t="shared" si="26"/>
        <v>20</v>
      </c>
      <c r="I638" s="95">
        <f t="shared" si="26"/>
        <v>0</v>
      </c>
      <c r="J638" s="95">
        <f t="shared" si="26"/>
        <v>0</v>
      </c>
      <c r="K638" s="95">
        <f t="shared" si="26"/>
        <v>0</v>
      </c>
      <c r="L638" s="95">
        <f t="shared" si="26"/>
        <v>1</v>
      </c>
      <c r="M638" s="95">
        <f t="shared" si="26"/>
        <v>0</v>
      </c>
      <c r="N638" s="95">
        <f t="shared" si="26"/>
        <v>0</v>
      </c>
      <c r="O638" s="95">
        <f t="shared" si="26"/>
        <v>0</v>
      </c>
      <c r="P638" s="95">
        <f t="shared" si="26"/>
        <v>21</v>
      </c>
      <c r="Q638" s="95">
        <f t="shared" si="26"/>
        <v>28</v>
      </c>
      <c r="R638" s="95">
        <f t="shared" si="26"/>
        <v>94</v>
      </c>
      <c r="S638" s="95">
        <f t="shared" si="26"/>
        <v>27</v>
      </c>
      <c r="T638" s="95">
        <f t="shared" si="26"/>
        <v>3</v>
      </c>
      <c r="U638" s="95">
        <f t="shared" si="26"/>
        <v>14</v>
      </c>
      <c r="V638" s="95">
        <f t="shared" si="26"/>
        <v>1</v>
      </c>
      <c r="W638" s="95">
        <f t="shared" si="26"/>
        <v>0</v>
      </c>
      <c r="X638" s="95">
        <f t="shared" si="26"/>
        <v>0</v>
      </c>
      <c r="Y638" s="95">
        <f t="shared" si="26"/>
        <v>1</v>
      </c>
      <c r="Z638" s="95">
        <f t="shared" si="26"/>
        <v>6</v>
      </c>
      <c r="AA638" s="95">
        <f t="shared" si="26"/>
        <v>0</v>
      </c>
      <c r="AB638" s="95">
        <f t="shared" si="26"/>
        <v>0</v>
      </c>
      <c r="AC638" s="95">
        <f t="shared" si="26"/>
        <v>0</v>
      </c>
      <c r="AD638" s="95">
        <f t="shared" si="26"/>
        <v>1</v>
      </c>
      <c r="AE638" s="95">
        <f t="shared" si="26"/>
        <v>0</v>
      </c>
      <c r="AF638" s="95">
        <f t="shared" si="26"/>
        <v>0</v>
      </c>
      <c r="AG638" s="95">
        <f t="shared" si="26"/>
        <v>0</v>
      </c>
      <c r="AH638" s="95">
        <f t="shared" si="26"/>
        <v>3</v>
      </c>
      <c r="AI638" s="95">
        <f t="shared" si="26"/>
        <v>6</v>
      </c>
      <c r="AJ638" s="95">
        <f t="shared" si="26"/>
        <v>0</v>
      </c>
      <c r="AK638" s="95">
        <f aca="true" t="shared" si="27" ref="AK638:BP638">SUM(AK639:AK678)</f>
        <v>133</v>
      </c>
      <c r="AL638" s="95">
        <f t="shared" si="27"/>
        <v>19</v>
      </c>
      <c r="AM638" s="95">
        <f t="shared" si="27"/>
        <v>0</v>
      </c>
      <c r="AN638" s="95">
        <f t="shared" si="27"/>
        <v>8</v>
      </c>
      <c r="AO638" s="95">
        <f t="shared" si="27"/>
        <v>8</v>
      </c>
      <c r="AP638" s="95">
        <f t="shared" si="27"/>
        <v>6</v>
      </c>
      <c r="AQ638" s="95">
        <f t="shared" si="27"/>
        <v>38</v>
      </c>
      <c r="AR638" s="95">
        <f t="shared" si="27"/>
        <v>45</v>
      </c>
      <c r="AS638" s="95">
        <f t="shared" si="27"/>
        <v>76</v>
      </c>
      <c r="AT638" s="95">
        <f t="shared" si="27"/>
        <v>0</v>
      </c>
      <c r="AU638" s="95">
        <f t="shared" si="27"/>
        <v>0</v>
      </c>
      <c r="AV638" s="95">
        <f t="shared" si="27"/>
        <v>0</v>
      </c>
      <c r="AW638" s="95">
        <f t="shared" si="27"/>
        <v>33</v>
      </c>
      <c r="AX638" s="95">
        <f t="shared" si="27"/>
        <v>24</v>
      </c>
      <c r="AY638" s="95">
        <f t="shared" si="27"/>
        <v>27</v>
      </c>
      <c r="AZ638" s="95">
        <f t="shared" si="27"/>
        <v>16</v>
      </c>
      <c r="BA638" s="95">
        <f t="shared" si="27"/>
        <v>3</v>
      </c>
      <c r="BB638" s="95">
        <f t="shared" si="27"/>
        <v>8</v>
      </c>
      <c r="BC638" s="95">
        <f t="shared" si="27"/>
        <v>4</v>
      </c>
      <c r="BD638" s="95">
        <f t="shared" si="27"/>
        <v>0</v>
      </c>
      <c r="BE638" s="95">
        <f t="shared" si="27"/>
        <v>11</v>
      </c>
      <c r="BF638" s="95">
        <f t="shared" si="27"/>
        <v>0</v>
      </c>
      <c r="BG638" s="95">
        <f t="shared" si="27"/>
        <v>0</v>
      </c>
      <c r="BH638" s="95">
        <f t="shared" si="27"/>
        <v>12</v>
      </c>
      <c r="BI638" s="95">
        <f t="shared" si="27"/>
        <v>0</v>
      </c>
      <c r="BJ638" s="95">
        <f t="shared" si="27"/>
        <v>14</v>
      </c>
      <c r="BK638" s="95">
        <f t="shared" si="27"/>
        <v>2</v>
      </c>
      <c r="BL638" s="95">
        <f t="shared" si="27"/>
        <v>1</v>
      </c>
      <c r="BM638" s="95">
        <f t="shared" si="27"/>
        <v>1</v>
      </c>
      <c r="BN638" s="95">
        <f t="shared" si="27"/>
        <v>0</v>
      </c>
      <c r="BO638" s="95">
        <f t="shared" si="27"/>
        <v>0</v>
      </c>
      <c r="BP638" s="95">
        <f t="shared" si="27"/>
        <v>0</v>
      </c>
      <c r="BQ638" s="95">
        <f>SUM(BQ639:BQ678)</f>
        <v>7</v>
      </c>
      <c r="BR638" s="95">
        <f>SUM(BR639:BR678)</f>
        <v>4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>
      <c r="A644" s="64">
        <v>632</v>
      </c>
      <c r="B644" s="6" t="s">
        <v>977</v>
      </c>
      <c r="C644" s="65" t="s">
        <v>978</v>
      </c>
      <c r="D644" s="65"/>
      <c r="E644" s="95">
        <v>2</v>
      </c>
      <c r="F644" s="97">
        <v>2</v>
      </c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>
        <v>2</v>
      </c>
      <c r="S644" s="97"/>
      <c r="T644" s="97"/>
      <c r="U644" s="97"/>
      <c r="V644" s="95"/>
      <c r="W644" s="95"/>
      <c r="X644" s="95"/>
      <c r="Y644" s="97"/>
      <c r="Z644" s="97">
        <v>1</v>
      </c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1</v>
      </c>
      <c r="AL644" s="95">
        <v>1</v>
      </c>
      <c r="AM644" s="95"/>
      <c r="AN644" s="95"/>
      <c r="AO644" s="97"/>
      <c r="AP644" s="97"/>
      <c r="AQ644" s="97"/>
      <c r="AR644" s="97">
        <v>2</v>
      </c>
      <c r="AS644" s="97"/>
      <c r="AT644" s="95"/>
      <c r="AU644" s="95"/>
      <c r="AV644" s="97"/>
      <c r="AW644" s="95"/>
      <c r="AX644" s="97"/>
      <c r="AY644" s="97">
        <v>1</v>
      </c>
      <c r="AZ644" s="97">
        <v>1</v>
      </c>
      <c r="BA644" s="97"/>
      <c r="BB644" s="97"/>
      <c r="BC644" s="95"/>
      <c r="BD644" s="95"/>
      <c r="BE644" s="95">
        <v>1</v>
      </c>
      <c r="BF644" s="95"/>
      <c r="BG644" s="97"/>
      <c r="BH644" s="97"/>
      <c r="BI644" s="97"/>
      <c r="BJ644" s="97">
        <v>1</v>
      </c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11</v>
      </c>
      <c r="F645" s="97">
        <v>11</v>
      </c>
      <c r="G645" s="97"/>
      <c r="H645" s="95">
        <v>1</v>
      </c>
      <c r="I645" s="95"/>
      <c r="J645" s="97"/>
      <c r="K645" s="97"/>
      <c r="L645" s="97"/>
      <c r="M645" s="97"/>
      <c r="N645" s="95"/>
      <c r="O645" s="97"/>
      <c r="P645" s="97">
        <v>3</v>
      </c>
      <c r="Q645" s="95">
        <v>2</v>
      </c>
      <c r="R645" s="97">
        <v>5</v>
      </c>
      <c r="S645" s="97">
        <v>1</v>
      </c>
      <c r="T645" s="97"/>
      <c r="U645" s="97">
        <v>1</v>
      </c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10</v>
      </c>
      <c r="AL645" s="95">
        <v>3</v>
      </c>
      <c r="AM645" s="95"/>
      <c r="AN645" s="95"/>
      <c r="AO645" s="97">
        <v>1</v>
      </c>
      <c r="AP645" s="97">
        <v>1</v>
      </c>
      <c r="AQ645" s="97">
        <v>3</v>
      </c>
      <c r="AR645" s="97">
        <v>4</v>
      </c>
      <c r="AS645" s="97">
        <v>2</v>
      </c>
      <c r="AT645" s="95"/>
      <c r="AU645" s="95"/>
      <c r="AV645" s="97"/>
      <c r="AW645" s="95">
        <v>2</v>
      </c>
      <c r="AX645" s="97">
        <v>1</v>
      </c>
      <c r="AY645" s="97">
        <v>3</v>
      </c>
      <c r="AZ645" s="97"/>
      <c r="BA645" s="97"/>
      <c r="BB645" s="97">
        <v>3</v>
      </c>
      <c r="BC645" s="95"/>
      <c r="BD645" s="95"/>
      <c r="BE645" s="95">
        <v>1</v>
      </c>
      <c r="BF645" s="95"/>
      <c r="BG645" s="97"/>
      <c r="BH645" s="97">
        <v>2</v>
      </c>
      <c r="BI645" s="97"/>
      <c r="BJ645" s="97">
        <v>2</v>
      </c>
      <c r="BK645" s="97">
        <v>1</v>
      </c>
      <c r="BL645" s="97"/>
      <c r="BM645" s="97">
        <v>1</v>
      </c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>
      <c r="A647" s="64">
        <v>635</v>
      </c>
      <c r="B647" s="6" t="s">
        <v>981</v>
      </c>
      <c r="C647" s="65" t="s">
        <v>982</v>
      </c>
      <c r="D647" s="65"/>
      <c r="E647" s="95">
        <v>1</v>
      </c>
      <c r="F647" s="97">
        <v>1</v>
      </c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>
        <v>1</v>
      </c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>
        <v>1</v>
      </c>
      <c r="AL647" s="95"/>
      <c r="AM647" s="95"/>
      <c r="AN647" s="95"/>
      <c r="AO647" s="97"/>
      <c r="AP647" s="97"/>
      <c r="AQ647" s="97"/>
      <c r="AR647" s="97">
        <v>1</v>
      </c>
      <c r="AS647" s="97"/>
      <c r="AT647" s="95"/>
      <c r="AU647" s="95"/>
      <c r="AV647" s="97"/>
      <c r="AW647" s="95">
        <v>1</v>
      </c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97</v>
      </c>
      <c r="F650" s="97">
        <v>97</v>
      </c>
      <c r="G650" s="97"/>
      <c r="H650" s="95">
        <v>7</v>
      </c>
      <c r="I650" s="95"/>
      <c r="J650" s="97"/>
      <c r="K650" s="97"/>
      <c r="L650" s="97"/>
      <c r="M650" s="97"/>
      <c r="N650" s="95"/>
      <c r="O650" s="97"/>
      <c r="P650" s="97">
        <v>12</v>
      </c>
      <c r="Q650" s="95">
        <v>19</v>
      </c>
      <c r="R650" s="97">
        <v>50</v>
      </c>
      <c r="S650" s="97">
        <v>15</v>
      </c>
      <c r="T650" s="97">
        <v>1</v>
      </c>
      <c r="U650" s="97">
        <v>8</v>
      </c>
      <c r="V650" s="95">
        <v>1</v>
      </c>
      <c r="W650" s="95"/>
      <c r="X650" s="95"/>
      <c r="Y650" s="97">
        <v>1</v>
      </c>
      <c r="Z650" s="97">
        <v>3</v>
      </c>
      <c r="AA650" s="97"/>
      <c r="AB650" s="97"/>
      <c r="AC650" s="97"/>
      <c r="AD650" s="97">
        <v>1</v>
      </c>
      <c r="AE650" s="97"/>
      <c r="AF650" s="97"/>
      <c r="AG650" s="97"/>
      <c r="AH650" s="97"/>
      <c r="AI650" s="97">
        <v>3</v>
      </c>
      <c r="AJ650" s="97"/>
      <c r="AK650" s="97">
        <v>72</v>
      </c>
      <c r="AL650" s="95">
        <v>9</v>
      </c>
      <c r="AM650" s="95"/>
      <c r="AN650" s="95">
        <v>8</v>
      </c>
      <c r="AO650" s="97">
        <v>2</v>
      </c>
      <c r="AP650" s="97"/>
      <c r="AQ650" s="97">
        <v>19</v>
      </c>
      <c r="AR650" s="97">
        <v>23</v>
      </c>
      <c r="AS650" s="97">
        <v>53</v>
      </c>
      <c r="AT650" s="95"/>
      <c r="AU650" s="95"/>
      <c r="AV650" s="97"/>
      <c r="AW650" s="95">
        <v>18</v>
      </c>
      <c r="AX650" s="97">
        <v>15</v>
      </c>
      <c r="AY650" s="97">
        <v>17</v>
      </c>
      <c r="AZ650" s="97">
        <v>10</v>
      </c>
      <c r="BA650" s="97">
        <v>3</v>
      </c>
      <c r="BB650" s="97">
        <v>4</v>
      </c>
      <c r="BC650" s="95">
        <v>4</v>
      </c>
      <c r="BD650" s="95"/>
      <c r="BE650" s="95">
        <v>6</v>
      </c>
      <c r="BF650" s="95"/>
      <c r="BG650" s="97"/>
      <c r="BH650" s="97">
        <v>7</v>
      </c>
      <c r="BI650" s="97"/>
      <c r="BJ650" s="97">
        <v>9</v>
      </c>
      <c r="BK650" s="97"/>
      <c r="BL650" s="97"/>
      <c r="BM650" s="97"/>
      <c r="BN650" s="97"/>
      <c r="BO650" s="97"/>
      <c r="BP650" s="97"/>
      <c r="BQ650" s="97">
        <v>7</v>
      </c>
      <c r="BR650" s="95">
        <v>1</v>
      </c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19</v>
      </c>
      <c r="F651" s="97">
        <v>19</v>
      </c>
      <c r="G651" s="97"/>
      <c r="H651" s="95">
        <v>3</v>
      </c>
      <c r="I651" s="95"/>
      <c r="J651" s="97"/>
      <c r="K651" s="97"/>
      <c r="L651" s="97"/>
      <c r="M651" s="97"/>
      <c r="N651" s="95"/>
      <c r="O651" s="97"/>
      <c r="P651" s="97">
        <v>3</v>
      </c>
      <c r="Q651" s="95">
        <v>3</v>
      </c>
      <c r="R651" s="97">
        <v>8</v>
      </c>
      <c r="S651" s="97">
        <v>4</v>
      </c>
      <c r="T651" s="97">
        <v>1</v>
      </c>
      <c r="U651" s="97">
        <v>2</v>
      </c>
      <c r="V651" s="95"/>
      <c r="W651" s="95"/>
      <c r="X651" s="95"/>
      <c r="Y651" s="97"/>
      <c r="Z651" s="97">
        <v>2</v>
      </c>
      <c r="AA651" s="97"/>
      <c r="AB651" s="97"/>
      <c r="AC651" s="97"/>
      <c r="AD651" s="97"/>
      <c r="AE651" s="97"/>
      <c r="AF651" s="97"/>
      <c r="AG651" s="97"/>
      <c r="AH651" s="97"/>
      <c r="AI651" s="97">
        <v>2</v>
      </c>
      <c r="AJ651" s="97"/>
      <c r="AK651" s="97">
        <v>13</v>
      </c>
      <c r="AL651" s="95"/>
      <c r="AM651" s="95"/>
      <c r="AN651" s="95"/>
      <c r="AO651" s="97">
        <v>2</v>
      </c>
      <c r="AP651" s="97">
        <v>4</v>
      </c>
      <c r="AQ651" s="97">
        <v>6</v>
      </c>
      <c r="AR651" s="97">
        <v>4</v>
      </c>
      <c r="AS651" s="97">
        <v>3</v>
      </c>
      <c r="AT651" s="95"/>
      <c r="AU651" s="95"/>
      <c r="AV651" s="97"/>
      <c r="AW651" s="95">
        <v>4</v>
      </c>
      <c r="AX651" s="97">
        <v>1</v>
      </c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>
      <c r="A652" s="64">
        <v>640</v>
      </c>
      <c r="B652" s="6" t="s">
        <v>988</v>
      </c>
      <c r="C652" s="65" t="s">
        <v>986</v>
      </c>
      <c r="D652" s="65"/>
      <c r="E652" s="95">
        <v>5</v>
      </c>
      <c r="F652" s="97">
        <v>5</v>
      </c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>
        <v>4</v>
      </c>
      <c r="S652" s="97">
        <v>1</v>
      </c>
      <c r="T652" s="97"/>
      <c r="U652" s="97">
        <v>3</v>
      </c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2</v>
      </c>
      <c r="AL652" s="95"/>
      <c r="AM652" s="95"/>
      <c r="AN652" s="95"/>
      <c r="AO652" s="97"/>
      <c r="AP652" s="97"/>
      <c r="AQ652" s="97">
        <v>2</v>
      </c>
      <c r="AR652" s="97">
        <v>1</v>
      </c>
      <c r="AS652" s="97">
        <v>2</v>
      </c>
      <c r="AT652" s="95"/>
      <c r="AU652" s="95"/>
      <c r="AV652" s="97"/>
      <c r="AW652" s="95">
        <v>1</v>
      </c>
      <c r="AX652" s="97">
        <v>1</v>
      </c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15</v>
      </c>
      <c r="F653" s="97">
        <v>15</v>
      </c>
      <c r="G653" s="97"/>
      <c r="H653" s="95">
        <v>5</v>
      </c>
      <c r="I653" s="95"/>
      <c r="J653" s="97"/>
      <c r="K653" s="97"/>
      <c r="L653" s="97"/>
      <c r="M653" s="97"/>
      <c r="N653" s="95"/>
      <c r="O653" s="97"/>
      <c r="P653" s="97">
        <v>2</v>
      </c>
      <c r="Q653" s="95"/>
      <c r="R653" s="97">
        <v>8</v>
      </c>
      <c r="S653" s="97">
        <v>4</v>
      </c>
      <c r="T653" s="97">
        <v>1</v>
      </c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2</v>
      </c>
      <c r="AI653" s="97">
        <v>1</v>
      </c>
      <c r="AJ653" s="97"/>
      <c r="AK653" s="97">
        <v>12</v>
      </c>
      <c r="AL653" s="95">
        <v>2</v>
      </c>
      <c r="AM653" s="95"/>
      <c r="AN653" s="95"/>
      <c r="AO653" s="97">
        <v>1</v>
      </c>
      <c r="AP653" s="97"/>
      <c r="AQ653" s="97">
        <v>3</v>
      </c>
      <c r="AR653" s="97">
        <v>3</v>
      </c>
      <c r="AS653" s="97">
        <v>8</v>
      </c>
      <c r="AT653" s="95"/>
      <c r="AU653" s="95"/>
      <c r="AV653" s="97"/>
      <c r="AW653" s="95">
        <v>1</v>
      </c>
      <c r="AX653" s="97">
        <v>1</v>
      </c>
      <c r="AY653" s="97">
        <v>2</v>
      </c>
      <c r="AZ653" s="97">
        <v>2</v>
      </c>
      <c r="BA653" s="97"/>
      <c r="BB653" s="97"/>
      <c r="BC653" s="95"/>
      <c r="BD653" s="95"/>
      <c r="BE653" s="95">
        <v>1</v>
      </c>
      <c r="BF653" s="95"/>
      <c r="BG653" s="97"/>
      <c r="BH653" s="97">
        <v>1</v>
      </c>
      <c r="BI653" s="97"/>
      <c r="BJ653" s="97"/>
      <c r="BK653" s="97">
        <v>1</v>
      </c>
      <c r="BL653" s="97">
        <v>1</v>
      </c>
      <c r="BM653" s="97"/>
      <c r="BN653" s="97"/>
      <c r="BO653" s="97"/>
      <c r="BP653" s="97"/>
      <c r="BQ653" s="97"/>
      <c r="BR653" s="95">
        <v>1</v>
      </c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20</v>
      </c>
      <c r="F654" s="97">
        <v>20</v>
      </c>
      <c r="G654" s="97"/>
      <c r="H654" s="95">
        <v>3</v>
      </c>
      <c r="I654" s="95"/>
      <c r="J654" s="97"/>
      <c r="K654" s="97"/>
      <c r="L654" s="97"/>
      <c r="M654" s="97"/>
      <c r="N654" s="95"/>
      <c r="O654" s="97"/>
      <c r="P654" s="97">
        <v>1</v>
      </c>
      <c r="Q654" s="95">
        <v>2</v>
      </c>
      <c r="R654" s="97">
        <v>15</v>
      </c>
      <c r="S654" s="97">
        <v>2</v>
      </c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>
        <v>1</v>
      </c>
      <c r="AI654" s="97"/>
      <c r="AJ654" s="97"/>
      <c r="AK654" s="97">
        <v>19</v>
      </c>
      <c r="AL654" s="95">
        <v>3</v>
      </c>
      <c r="AM654" s="95"/>
      <c r="AN654" s="95"/>
      <c r="AO654" s="97">
        <v>2</v>
      </c>
      <c r="AP654" s="97"/>
      <c r="AQ654" s="97">
        <v>4</v>
      </c>
      <c r="AR654" s="97">
        <v>6</v>
      </c>
      <c r="AS654" s="97">
        <v>8</v>
      </c>
      <c r="AT654" s="95"/>
      <c r="AU654" s="95"/>
      <c r="AV654" s="97"/>
      <c r="AW654" s="95">
        <v>5</v>
      </c>
      <c r="AX654" s="97">
        <v>4</v>
      </c>
      <c r="AY654" s="97">
        <v>3</v>
      </c>
      <c r="AZ654" s="97">
        <v>2</v>
      </c>
      <c r="BA654" s="97"/>
      <c r="BB654" s="97">
        <v>1</v>
      </c>
      <c r="BC654" s="95"/>
      <c r="BD654" s="95"/>
      <c r="BE654" s="95">
        <v>1</v>
      </c>
      <c r="BF654" s="95"/>
      <c r="BG654" s="97"/>
      <c r="BH654" s="97">
        <v>2</v>
      </c>
      <c r="BI654" s="97"/>
      <c r="BJ654" s="97">
        <v>2</v>
      </c>
      <c r="BK654" s="97"/>
      <c r="BL654" s="97"/>
      <c r="BM654" s="97"/>
      <c r="BN654" s="97"/>
      <c r="BO654" s="97"/>
      <c r="BP654" s="97"/>
      <c r="BQ654" s="97"/>
      <c r="BR654" s="95">
        <v>1</v>
      </c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>
      <c r="A661" s="64">
        <v>649</v>
      </c>
      <c r="B661" s="6" t="s">
        <v>1000</v>
      </c>
      <c r="C661" s="65" t="s">
        <v>1001</v>
      </c>
      <c r="D661" s="65"/>
      <c r="E661" s="95">
        <v>1</v>
      </c>
      <c r="F661" s="97">
        <v>1</v>
      </c>
      <c r="G661" s="97"/>
      <c r="H661" s="95">
        <v>1</v>
      </c>
      <c r="I661" s="95"/>
      <c r="J661" s="97"/>
      <c r="K661" s="97"/>
      <c r="L661" s="97"/>
      <c r="M661" s="97"/>
      <c r="N661" s="95"/>
      <c r="O661" s="97"/>
      <c r="P661" s="97"/>
      <c r="Q661" s="95">
        <v>1</v>
      </c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>
        <v>1</v>
      </c>
      <c r="AL661" s="95"/>
      <c r="AM661" s="95"/>
      <c r="AN661" s="95"/>
      <c r="AO661" s="97"/>
      <c r="AP661" s="97"/>
      <c r="AQ661" s="97">
        <v>1</v>
      </c>
      <c r="AR661" s="97"/>
      <c r="AS661" s="97"/>
      <c r="AT661" s="95"/>
      <c r="AU661" s="95"/>
      <c r="AV661" s="97"/>
      <c r="AW661" s="95">
        <v>1</v>
      </c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>
      <c r="A671" s="64">
        <v>659</v>
      </c>
      <c r="B671" s="6" t="s">
        <v>1014</v>
      </c>
      <c r="C671" s="65" t="s">
        <v>1015</v>
      </c>
      <c r="D671" s="65"/>
      <c r="E671" s="95">
        <v>2</v>
      </c>
      <c r="F671" s="97">
        <v>2</v>
      </c>
      <c r="G671" s="97"/>
      <c r="H671" s="95"/>
      <c r="I671" s="95"/>
      <c r="J671" s="97"/>
      <c r="K671" s="97"/>
      <c r="L671" s="97">
        <v>1</v>
      </c>
      <c r="M671" s="97"/>
      <c r="N671" s="95"/>
      <c r="O671" s="97"/>
      <c r="P671" s="97"/>
      <c r="Q671" s="95"/>
      <c r="R671" s="97">
        <v>2</v>
      </c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>
        <v>2</v>
      </c>
      <c r="AL671" s="95">
        <v>1</v>
      </c>
      <c r="AM671" s="95"/>
      <c r="AN671" s="95"/>
      <c r="AO671" s="97"/>
      <c r="AP671" s="97">
        <v>1</v>
      </c>
      <c r="AQ671" s="97"/>
      <c r="AR671" s="97">
        <v>1</v>
      </c>
      <c r="AS671" s="97"/>
      <c r="AT671" s="95"/>
      <c r="AU671" s="95"/>
      <c r="AV671" s="97"/>
      <c r="AW671" s="95"/>
      <c r="AX671" s="97">
        <v>1</v>
      </c>
      <c r="AY671" s="97">
        <v>1</v>
      </c>
      <c r="AZ671" s="97">
        <v>1</v>
      </c>
      <c r="BA671" s="97"/>
      <c r="BB671" s="97"/>
      <c r="BC671" s="95"/>
      <c r="BD671" s="95"/>
      <c r="BE671" s="95">
        <v>1</v>
      </c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>
        <v>1</v>
      </c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 aca="true" t="shared" si="28" ref="E702:AJ702">SUM(E703:E727)</f>
        <v>10</v>
      </c>
      <c r="F702" s="95">
        <f t="shared" si="28"/>
        <v>9</v>
      </c>
      <c r="G702" s="95">
        <f t="shared" si="28"/>
        <v>1</v>
      </c>
      <c r="H702" s="95">
        <f t="shared" si="28"/>
        <v>0</v>
      </c>
      <c r="I702" s="95">
        <f t="shared" si="28"/>
        <v>0</v>
      </c>
      <c r="J702" s="95">
        <f t="shared" si="28"/>
        <v>0</v>
      </c>
      <c r="K702" s="95">
        <f t="shared" si="28"/>
        <v>0</v>
      </c>
      <c r="L702" s="95">
        <f t="shared" si="28"/>
        <v>0</v>
      </c>
      <c r="M702" s="95">
        <f t="shared" si="28"/>
        <v>0</v>
      </c>
      <c r="N702" s="95">
        <f t="shared" si="28"/>
        <v>0</v>
      </c>
      <c r="O702" s="95">
        <f t="shared" si="28"/>
        <v>0</v>
      </c>
      <c r="P702" s="95">
        <f t="shared" si="28"/>
        <v>6</v>
      </c>
      <c r="Q702" s="95">
        <f t="shared" si="28"/>
        <v>1</v>
      </c>
      <c r="R702" s="95">
        <f t="shared" si="28"/>
        <v>3</v>
      </c>
      <c r="S702" s="95">
        <f t="shared" si="28"/>
        <v>0</v>
      </c>
      <c r="T702" s="95">
        <f t="shared" si="28"/>
        <v>0</v>
      </c>
      <c r="U702" s="95">
        <f t="shared" si="28"/>
        <v>2</v>
      </c>
      <c r="V702" s="95">
        <f t="shared" si="28"/>
        <v>0</v>
      </c>
      <c r="W702" s="95">
        <f t="shared" si="28"/>
        <v>0</v>
      </c>
      <c r="X702" s="95">
        <f t="shared" si="28"/>
        <v>0</v>
      </c>
      <c r="Y702" s="95">
        <f t="shared" si="28"/>
        <v>0</v>
      </c>
      <c r="Z702" s="95">
        <f t="shared" si="28"/>
        <v>0</v>
      </c>
      <c r="AA702" s="95">
        <f t="shared" si="28"/>
        <v>0</v>
      </c>
      <c r="AB702" s="95">
        <f t="shared" si="28"/>
        <v>0</v>
      </c>
      <c r="AC702" s="95">
        <f t="shared" si="28"/>
        <v>0</v>
      </c>
      <c r="AD702" s="95">
        <f t="shared" si="28"/>
        <v>0</v>
      </c>
      <c r="AE702" s="95">
        <f t="shared" si="28"/>
        <v>1</v>
      </c>
      <c r="AF702" s="95">
        <f t="shared" si="28"/>
        <v>0</v>
      </c>
      <c r="AG702" s="95">
        <f t="shared" si="28"/>
        <v>0</v>
      </c>
      <c r="AH702" s="95">
        <f t="shared" si="28"/>
        <v>0</v>
      </c>
      <c r="AI702" s="95">
        <f t="shared" si="28"/>
        <v>0</v>
      </c>
      <c r="AJ702" s="95">
        <f t="shared" si="28"/>
        <v>0</v>
      </c>
      <c r="AK702" s="95">
        <f aca="true" t="shared" si="29" ref="AK702:BP702">SUM(AK703:AK727)</f>
        <v>7</v>
      </c>
      <c r="AL702" s="95">
        <f t="shared" si="29"/>
        <v>0</v>
      </c>
      <c r="AM702" s="95">
        <f t="shared" si="29"/>
        <v>0</v>
      </c>
      <c r="AN702" s="95">
        <f t="shared" si="29"/>
        <v>0</v>
      </c>
      <c r="AO702" s="95">
        <f t="shared" si="29"/>
        <v>1</v>
      </c>
      <c r="AP702" s="95">
        <f t="shared" si="29"/>
        <v>1</v>
      </c>
      <c r="AQ702" s="95">
        <f t="shared" si="29"/>
        <v>3</v>
      </c>
      <c r="AR702" s="95">
        <f t="shared" si="29"/>
        <v>5</v>
      </c>
      <c r="AS702" s="95">
        <f t="shared" si="29"/>
        <v>0</v>
      </c>
      <c r="AT702" s="95">
        <f t="shared" si="29"/>
        <v>0</v>
      </c>
      <c r="AU702" s="95">
        <f t="shared" si="29"/>
        <v>0</v>
      </c>
      <c r="AV702" s="95">
        <f t="shared" si="29"/>
        <v>0</v>
      </c>
      <c r="AW702" s="95">
        <f t="shared" si="29"/>
        <v>0</v>
      </c>
      <c r="AX702" s="95">
        <f t="shared" si="29"/>
        <v>0</v>
      </c>
      <c r="AY702" s="95">
        <f t="shared" si="29"/>
        <v>0</v>
      </c>
      <c r="AZ702" s="95">
        <f t="shared" si="29"/>
        <v>0</v>
      </c>
      <c r="BA702" s="95">
        <f t="shared" si="29"/>
        <v>0</v>
      </c>
      <c r="BB702" s="95">
        <f t="shared" si="29"/>
        <v>0</v>
      </c>
      <c r="BC702" s="95">
        <f t="shared" si="29"/>
        <v>0</v>
      </c>
      <c r="BD702" s="95">
        <f t="shared" si="29"/>
        <v>0</v>
      </c>
      <c r="BE702" s="95">
        <f t="shared" si="29"/>
        <v>0</v>
      </c>
      <c r="BF702" s="95">
        <f t="shared" si="29"/>
        <v>0</v>
      </c>
      <c r="BG702" s="95">
        <f t="shared" si="29"/>
        <v>0</v>
      </c>
      <c r="BH702" s="95">
        <f t="shared" si="29"/>
        <v>0</v>
      </c>
      <c r="BI702" s="95">
        <f t="shared" si="29"/>
        <v>0</v>
      </c>
      <c r="BJ702" s="95">
        <f t="shared" si="29"/>
        <v>0</v>
      </c>
      <c r="BK702" s="95">
        <f t="shared" si="29"/>
        <v>0</v>
      </c>
      <c r="BL702" s="95">
        <f t="shared" si="29"/>
        <v>0</v>
      </c>
      <c r="BM702" s="95">
        <f t="shared" si="29"/>
        <v>0</v>
      </c>
      <c r="BN702" s="95">
        <f t="shared" si="29"/>
        <v>0</v>
      </c>
      <c r="BO702" s="95">
        <f t="shared" si="29"/>
        <v>0</v>
      </c>
      <c r="BP702" s="95">
        <f t="shared" si="29"/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>
      <c r="A715" s="64">
        <v>703</v>
      </c>
      <c r="B715" s="6" t="s">
        <v>2347</v>
      </c>
      <c r="C715" s="65" t="s">
        <v>2350</v>
      </c>
      <c r="D715" s="65"/>
      <c r="E715" s="95">
        <v>1</v>
      </c>
      <c r="F715" s="97"/>
      <c r="G715" s="97">
        <v>1</v>
      </c>
      <c r="H715" s="95"/>
      <c r="I715" s="95"/>
      <c r="J715" s="97"/>
      <c r="K715" s="97"/>
      <c r="L715" s="97"/>
      <c r="M715" s="97"/>
      <c r="N715" s="95"/>
      <c r="O715" s="97"/>
      <c r="P715" s="97"/>
      <c r="Q715" s="95">
        <v>1</v>
      </c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>
        <v>1</v>
      </c>
      <c r="AL715" s="95"/>
      <c r="AM715" s="95"/>
      <c r="AN715" s="95"/>
      <c r="AO715" s="97"/>
      <c r="AP715" s="97">
        <v>1</v>
      </c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>
      <c r="A723" s="64">
        <v>711</v>
      </c>
      <c r="B723" s="6">
        <v>335</v>
      </c>
      <c r="C723" s="65" t="s">
        <v>1079</v>
      </c>
      <c r="D723" s="65"/>
      <c r="E723" s="95">
        <v>4</v>
      </c>
      <c r="F723" s="97">
        <v>4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>
        <v>4</v>
      </c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4</v>
      </c>
      <c r="AL723" s="95"/>
      <c r="AM723" s="95"/>
      <c r="AN723" s="95"/>
      <c r="AO723" s="97"/>
      <c r="AP723" s="97"/>
      <c r="AQ723" s="97">
        <v>1</v>
      </c>
      <c r="AR723" s="97">
        <v>3</v>
      </c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>
      <c r="A724" s="64">
        <v>712</v>
      </c>
      <c r="B724" s="6">
        <v>336</v>
      </c>
      <c r="C724" s="65" t="s">
        <v>2506</v>
      </c>
      <c r="D724" s="65"/>
      <c r="E724" s="95">
        <v>5</v>
      </c>
      <c r="F724" s="97">
        <v>5</v>
      </c>
      <c r="G724" s="97"/>
      <c r="H724" s="95"/>
      <c r="I724" s="95"/>
      <c r="J724" s="97"/>
      <c r="K724" s="97"/>
      <c r="L724" s="97"/>
      <c r="M724" s="97"/>
      <c r="N724" s="95"/>
      <c r="O724" s="97"/>
      <c r="P724" s="97">
        <v>2</v>
      </c>
      <c r="Q724" s="95"/>
      <c r="R724" s="97">
        <v>3</v>
      </c>
      <c r="S724" s="97"/>
      <c r="T724" s="97"/>
      <c r="U724" s="97">
        <v>2</v>
      </c>
      <c r="V724" s="95"/>
      <c r="W724" s="95"/>
      <c r="X724" s="95"/>
      <c r="Y724" s="97"/>
      <c r="Z724" s="97"/>
      <c r="AA724" s="97"/>
      <c r="AB724" s="97"/>
      <c r="AC724" s="97"/>
      <c r="AD724" s="97"/>
      <c r="AE724" s="97">
        <v>1</v>
      </c>
      <c r="AF724" s="97"/>
      <c r="AG724" s="97"/>
      <c r="AH724" s="97"/>
      <c r="AI724" s="97"/>
      <c r="AJ724" s="97"/>
      <c r="AK724" s="97">
        <v>2</v>
      </c>
      <c r="AL724" s="95"/>
      <c r="AM724" s="95"/>
      <c r="AN724" s="95"/>
      <c r="AO724" s="97">
        <v>1</v>
      </c>
      <c r="AP724" s="97"/>
      <c r="AQ724" s="97">
        <v>2</v>
      </c>
      <c r="AR724" s="97">
        <v>2</v>
      </c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 aca="true" t="shared" si="30" ref="E728:AJ728">SUM(E729:E793)</f>
        <v>35</v>
      </c>
      <c r="F728" s="95">
        <f t="shared" si="30"/>
        <v>34</v>
      </c>
      <c r="G728" s="95">
        <f t="shared" si="30"/>
        <v>1</v>
      </c>
      <c r="H728" s="95">
        <f t="shared" si="30"/>
        <v>3</v>
      </c>
      <c r="I728" s="95">
        <f t="shared" si="30"/>
        <v>4</v>
      </c>
      <c r="J728" s="95">
        <f t="shared" si="30"/>
        <v>3</v>
      </c>
      <c r="K728" s="95">
        <f t="shared" si="30"/>
        <v>0</v>
      </c>
      <c r="L728" s="95">
        <f t="shared" si="30"/>
        <v>5</v>
      </c>
      <c r="M728" s="95">
        <f t="shared" si="30"/>
        <v>0</v>
      </c>
      <c r="N728" s="95">
        <f t="shared" si="30"/>
        <v>0</v>
      </c>
      <c r="O728" s="95">
        <f t="shared" si="30"/>
        <v>0</v>
      </c>
      <c r="P728" s="95">
        <f t="shared" si="30"/>
        <v>3</v>
      </c>
      <c r="Q728" s="95">
        <f t="shared" si="30"/>
        <v>8</v>
      </c>
      <c r="R728" s="95">
        <f t="shared" si="30"/>
        <v>20</v>
      </c>
      <c r="S728" s="95">
        <f t="shared" si="30"/>
        <v>4</v>
      </c>
      <c r="T728" s="95">
        <f t="shared" si="30"/>
        <v>0</v>
      </c>
      <c r="U728" s="95">
        <f t="shared" si="30"/>
        <v>3</v>
      </c>
      <c r="V728" s="95">
        <f t="shared" si="30"/>
        <v>0</v>
      </c>
      <c r="W728" s="95">
        <f t="shared" si="30"/>
        <v>0</v>
      </c>
      <c r="X728" s="95">
        <f t="shared" si="30"/>
        <v>0</v>
      </c>
      <c r="Y728" s="95">
        <f t="shared" si="30"/>
        <v>0</v>
      </c>
      <c r="Z728" s="95">
        <f t="shared" si="30"/>
        <v>1</v>
      </c>
      <c r="AA728" s="95">
        <f t="shared" si="30"/>
        <v>1</v>
      </c>
      <c r="AB728" s="95">
        <f t="shared" si="30"/>
        <v>0</v>
      </c>
      <c r="AC728" s="95">
        <f t="shared" si="30"/>
        <v>0</v>
      </c>
      <c r="AD728" s="95">
        <f t="shared" si="30"/>
        <v>1</v>
      </c>
      <c r="AE728" s="95">
        <f t="shared" si="30"/>
        <v>0</v>
      </c>
      <c r="AF728" s="95">
        <f t="shared" si="30"/>
        <v>0</v>
      </c>
      <c r="AG728" s="95">
        <f t="shared" si="30"/>
        <v>0</v>
      </c>
      <c r="AH728" s="95">
        <f t="shared" si="30"/>
        <v>1</v>
      </c>
      <c r="AI728" s="95">
        <f t="shared" si="30"/>
        <v>0</v>
      </c>
      <c r="AJ728" s="95">
        <f t="shared" si="30"/>
        <v>0</v>
      </c>
      <c r="AK728" s="95">
        <f aca="true" t="shared" si="31" ref="AK728:BP728">SUM(AK729:AK793)</f>
        <v>26</v>
      </c>
      <c r="AL728" s="95">
        <f t="shared" si="31"/>
        <v>3</v>
      </c>
      <c r="AM728" s="95">
        <f t="shared" si="31"/>
        <v>0</v>
      </c>
      <c r="AN728" s="95">
        <f t="shared" si="31"/>
        <v>2</v>
      </c>
      <c r="AO728" s="95">
        <f t="shared" si="31"/>
        <v>4</v>
      </c>
      <c r="AP728" s="95">
        <f t="shared" si="31"/>
        <v>1</v>
      </c>
      <c r="AQ728" s="95">
        <f t="shared" si="31"/>
        <v>9</v>
      </c>
      <c r="AR728" s="95">
        <f t="shared" si="31"/>
        <v>8</v>
      </c>
      <c r="AS728" s="95">
        <f t="shared" si="31"/>
        <v>13</v>
      </c>
      <c r="AT728" s="95">
        <f t="shared" si="31"/>
        <v>0</v>
      </c>
      <c r="AU728" s="95">
        <f t="shared" si="31"/>
        <v>0</v>
      </c>
      <c r="AV728" s="95">
        <f t="shared" si="31"/>
        <v>0</v>
      </c>
      <c r="AW728" s="95">
        <f t="shared" si="31"/>
        <v>2</v>
      </c>
      <c r="AX728" s="95">
        <f t="shared" si="31"/>
        <v>3</v>
      </c>
      <c r="AY728" s="95">
        <f t="shared" si="31"/>
        <v>5</v>
      </c>
      <c r="AZ728" s="95">
        <f t="shared" si="31"/>
        <v>2</v>
      </c>
      <c r="BA728" s="95">
        <f t="shared" si="31"/>
        <v>2</v>
      </c>
      <c r="BB728" s="95">
        <f t="shared" si="31"/>
        <v>1</v>
      </c>
      <c r="BC728" s="95">
        <f t="shared" si="31"/>
        <v>2</v>
      </c>
      <c r="BD728" s="95">
        <f t="shared" si="31"/>
        <v>0</v>
      </c>
      <c r="BE728" s="95">
        <f t="shared" si="31"/>
        <v>2</v>
      </c>
      <c r="BF728" s="95">
        <f t="shared" si="31"/>
        <v>1</v>
      </c>
      <c r="BG728" s="95">
        <f t="shared" si="31"/>
        <v>0</v>
      </c>
      <c r="BH728" s="95">
        <f t="shared" si="31"/>
        <v>0</v>
      </c>
      <c r="BI728" s="95">
        <f t="shared" si="31"/>
        <v>0</v>
      </c>
      <c r="BJ728" s="95">
        <f t="shared" si="31"/>
        <v>1</v>
      </c>
      <c r="BK728" s="95">
        <f t="shared" si="31"/>
        <v>1</v>
      </c>
      <c r="BL728" s="95">
        <f t="shared" si="31"/>
        <v>0</v>
      </c>
      <c r="BM728" s="95">
        <f t="shared" si="31"/>
        <v>0</v>
      </c>
      <c r="BN728" s="95">
        <f t="shared" si="31"/>
        <v>1</v>
      </c>
      <c r="BO728" s="95">
        <f t="shared" si="31"/>
        <v>1</v>
      </c>
      <c r="BP728" s="95">
        <f t="shared" si="31"/>
        <v>0</v>
      </c>
      <c r="BQ728" s="95">
        <f>SUM(BQ729:BQ793)</f>
        <v>2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>
      <c r="A735" s="64">
        <v>723</v>
      </c>
      <c r="B735" s="6" t="s">
        <v>1095</v>
      </c>
      <c r="C735" s="65" t="s">
        <v>1094</v>
      </c>
      <c r="D735" s="65"/>
      <c r="E735" s="95">
        <v>4</v>
      </c>
      <c r="F735" s="97">
        <v>4</v>
      </c>
      <c r="G735" s="97"/>
      <c r="H735" s="95"/>
      <c r="I735" s="95">
        <v>2</v>
      </c>
      <c r="J735" s="97"/>
      <c r="K735" s="97"/>
      <c r="L735" s="97"/>
      <c r="M735" s="97"/>
      <c r="N735" s="95"/>
      <c r="O735" s="97"/>
      <c r="P735" s="97">
        <v>1</v>
      </c>
      <c r="Q735" s="95">
        <v>1</v>
      </c>
      <c r="R735" s="97">
        <v>2</v>
      </c>
      <c r="S735" s="97"/>
      <c r="T735" s="97"/>
      <c r="U735" s="97"/>
      <c r="V735" s="95"/>
      <c r="W735" s="95"/>
      <c r="X735" s="95"/>
      <c r="Y735" s="97"/>
      <c r="Z735" s="97">
        <v>1</v>
      </c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>
        <v>3</v>
      </c>
      <c r="AL735" s="95"/>
      <c r="AM735" s="95"/>
      <c r="AN735" s="95"/>
      <c r="AO735" s="97">
        <v>1</v>
      </c>
      <c r="AP735" s="97"/>
      <c r="AQ735" s="97"/>
      <c r="AR735" s="97">
        <v>1</v>
      </c>
      <c r="AS735" s="97">
        <v>2</v>
      </c>
      <c r="AT735" s="95"/>
      <c r="AU735" s="95"/>
      <c r="AV735" s="97"/>
      <c r="AW735" s="95"/>
      <c r="AX735" s="97">
        <v>1</v>
      </c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>
      <c r="A741" s="64">
        <v>729</v>
      </c>
      <c r="B741" s="6" t="s">
        <v>1103</v>
      </c>
      <c r="C741" s="65" t="s">
        <v>1104</v>
      </c>
      <c r="D741" s="65"/>
      <c r="E741" s="95">
        <v>1</v>
      </c>
      <c r="F741" s="97">
        <v>1</v>
      </c>
      <c r="G741" s="97"/>
      <c r="H741" s="95"/>
      <c r="I741" s="95"/>
      <c r="J741" s="97"/>
      <c r="K741" s="97"/>
      <c r="L741" s="97">
        <v>1</v>
      </c>
      <c r="M741" s="97"/>
      <c r="N741" s="95"/>
      <c r="O741" s="97"/>
      <c r="P741" s="97"/>
      <c r="Q741" s="95"/>
      <c r="R741" s="97">
        <v>1</v>
      </c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>
        <v>1</v>
      </c>
      <c r="AL741" s="95"/>
      <c r="AM741" s="95"/>
      <c r="AN741" s="95"/>
      <c r="AO741" s="97"/>
      <c r="AP741" s="97"/>
      <c r="AQ741" s="97"/>
      <c r="AR741" s="97">
        <v>1</v>
      </c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5</v>
      </c>
      <c r="F742" s="97">
        <v>5</v>
      </c>
      <c r="G742" s="97"/>
      <c r="H742" s="95"/>
      <c r="I742" s="95">
        <v>2</v>
      </c>
      <c r="J742" s="97"/>
      <c r="K742" s="97"/>
      <c r="L742" s="97">
        <v>4</v>
      </c>
      <c r="M742" s="97"/>
      <c r="N742" s="95"/>
      <c r="O742" s="97"/>
      <c r="P742" s="97"/>
      <c r="Q742" s="95">
        <v>1</v>
      </c>
      <c r="R742" s="97">
        <v>1</v>
      </c>
      <c r="S742" s="97">
        <v>3</v>
      </c>
      <c r="T742" s="97"/>
      <c r="U742" s="97">
        <v>1</v>
      </c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4</v>
      </c>
      <c r="AL742" s="95"/>
      <c r="AM742" s="95"/>
      <c r="AN742" s="95"/>
      <c r="AO742" s="97">
        <v>2</v>
      </c>
      <c r="AP742" s="97"/>
      <c r="AQ742" s="97">
        <v>1</v>
      </c>
      <c r="AR742" s="97">
        <v>2</v>
      </c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>
      <c r="A756" s="64">
        <v>744</v>
      </c>
      <c r="B756" s="6">
        <v>348</v>
      </c>
      <c r="C756" s="65" t="s">
        <v>1123</v>
      </c>
      <c r="D756" s="65"/>
      <c r="E756" s="95">
        <v>3</v>
      </c>
      <c r="F756" s="97">
        <v>2</v>
      </c>
      <c r="G756" s="97">
        <v>1</v>
      </c>
      <c r="H756" s="95">
        <v>1</v>
      </c>
      <c r="I756" s="95"/>
      <c r="J756" s="97">
        <v>3</v>
      </c>
      <c r="K756" s="97"/>
      <c r="L756" s="97"/>
      <c r="M756" s="97"/>
      <c r="N756" s="95"/>
      <c r="O756" s="97"/>
      <c r="P756" s="97"/>
      <c r="Q756" s="95"/>
      <c r="R756" s="97">
        <v>3</v>
      </c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>
        <v>1</v>
      </c>
      <c r="AL756" s="95">
        <v>1</v>
      </c>
      <c r="AM756" s="95"/>
      <c r="AN756" s="95">
        <v>2</v>
      </c>
      <c r="AO756" s="97"/>
      <c r="AP756" s="97"/>
      <c r="AQ756" s="97">
        <v>1</v>
      </c>
      <c r="AR756" s="97"/>
      <c r="AS756" s="97">
        <v>2</v>
      </c>
      <c r="AT756" s="95"/>
      <c r="AU756" s="95"/>
      <c r="AV756" s="97"/>
      <c r="AW756" s="95"/>
      <c r="AX756" s="97"/>
      <c r="AY756" s="97">
        <v>3</v>
      </c>
      <c r="AZ756" s="97">
        <v>1</v>
      </c>
      <c r="BA756" s="97">
        <v>1</v>
      </c>
      <c r="BB756" s="97">
        <v>1</v>
      </c>
      <c r="BC756" s="95">
        <v>1</v>
      </c>
      <c r="BD756" s="95"/>
      <c r="BE756" s="95">
        <v>1</v>
      </c>
      <c r="BF756" s="95">
        <v>1</v>
      </c>
      <c r="BG756" s="97"/>
      <c r="BH756" s="97"/>
      <c r="BI756" s="97"/>
      <c r="BJ756" s="97"/>
      <c r="BK756" s="97">
        <v>1</v>
      </c>
      <c r="BL756" s="97"/>
      <c r="BM756" s="97"/>
      <c r="BN756" s="97">
        <v>1</v>
      </c>
      <c r="BO756" s="97"/>
      <c r="BP756" s="97"/>
      <c r="BQ756" s="97">
        <v>2</v>
      </c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>
      <c r="A761" s="64">
        <v>749</v>
      </c>
      <c r="B761" s="6" t="s">
        <v>1131</v>
      </c>
      <c r="C761" s="65" t="s">
        <v>1130</v>
      </c>
      <c r="D761" s="65"/>
      <c r="E761" s="95">
        <v>1</v>
      </c>
      <c r="F761" s="97">
        <v>1</v>
      </c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>
        <v>1</v>
      </c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>
        <v>1</v>
      </c>
      <c r="AL761" s="95"/>
      <c r="AM761" s="95"/>
      <c r="AN761" s="95"/>
      <c r="AO761" s="97"/>
      <c r="AP761" s="97"/>
      <c r="AQ761" s="97"/>
      <c r="AR761" s="97">
        <v>1</v>
      </c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>
      <c r="A772" s="64">
        <v>760</v>
      </c>
      <c r="B772" s="6" t="s">
        <v>1147</v>
      </c>
      <c r="C772" s="65" t="s">
        <v>1148</v>
      </c>
      <c r="D772" s="65"/>
      <c r="E772" s="95">
        <v>1</v>
      </c>
      <c r="F772" s="97">
        <v>1</v>
      </c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>
        <v>1</v>
      </c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>
        <v>1</v>
      </c>
      <c r="AL772" s="95"/>
      <c r="AM772" s="95"/>
      <c r="AN772" s="95"/>
      <c r="AO772" s="97"/>
      <c r="AP772" s="97"/>
      <c r="AQ772" s="97">
        <v>1</v>
      </c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>
      <c r="A775" s="64">
        <v>763</v>
      </c>
      <c r="B775" s="6" t="s">
        <v>1151</v>
      </c>
      <c r="C775" s="65" t="s">
        <v>1148</v>
      </c>
      <c r="D775" s="65"/>
      <c r="E775" s="95">
        <v>1</v>
      </c>
      <c r="F775" s="97">
        <v>1</v>
      </c>
      <c r="G775" s="97"/>
      <c r="H775" s="95">
        <v>1</v>
      </c>
      <c r="I775" s="95"/>
      <c r="J775" s="97"/>
      <c r="K775" s="97"/>
      <c r="L775" s="97"/>
      <c r="M775" s="97"/>
      <c r="N775" s="95"/>
      <c r="O775" s="97"/>
      <c r="P775" s="97"/>
      <c r="Q775" s="95"/>
      <c r="R775" s="97">
        <v>1</v>
      </c>
      <c r="S775" s="97"/>
      <c r="T775" s="97"/>
      <c r="U775" s="97"/>
      <c r="V775" s="95"/>
      <c r="W775" s="95"/>
      <c r="X775" s="95"/>
      <c r="Y775" s="97"/>
      <c r="Z775" s="97"/>
      <c r="AA775" s="97">
        <v>1</v>
      </c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>
        <v>1</v>
      </c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>
      <c r="A782" s="64">
        <v>770</v>
      </c>
      <c r="B782" s="6" t="s">
        <v>1160</v>
      </c>
      <c r="C782" s="65" t="s">
        <v>1158</v>
      </c>
      <c r="D782" s="65"/>
      <c r="E782" s="95">
        <v>1</v>
      </c>
      <c r="F782" s="97">
        <v>1</v>
      </c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>
        <v>1</v>
      </c>
      <c r="S782" s="97"/>
      <c r="T782" s="97"/>
      <c r="U782" s="97">
        <v>1</v>
      </c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>
        <v>1</v>
      </c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2</v>
      </c>
      <c r="F783" s="97">
        <v>2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>
        <v>2</v>
      </c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>
        <v>2</v>
      </c>
      <c r="AL783" s="95">
        <v>2</v>
      </c>
      <c r="AM783" s="95"/>
      <c r="AN783" s="95"/>
      <c r="AO783" s="97"/>
      <c r="AP783" s="97"/>
      <c r="AQ783" s="97">
        <v>1</v>
      </c>
      <c r="AR783" s="97">
        <v>1</v>
      </c>
      <c r="AS783" s="97"/>
      <c r="AT783" s="95"/>
      <c r="AU783" s="95"/>
      <c r="AV783" s="97"/>
      <c r="AW783" s="95"/>
      <c r="AX783" s="97"/>
      <c r="AY783" s="97">
        <v>2</v>
      </c>
      <c r="AZ783" s="97">
        <v>1</v>
      </c>
      <c r="BA783" s="97">
        <v>1</v>
      </c>
      <c r="BB783" s="97"/>
      <c r="BC783" s="95">
        <v>1</v>
      </c>
      <c r="BD783" s="95"/>
      <c r="BE783" s="95">
        <v>1</v>
      </c>
      <c r="BF783" s="95"/>
      <c r="BG783" s="97"/>
      <c r="BH783" s="97"/>
      <c r="BI783" s="97"/>
      <c r="BJ783" s="97">
        <v>1</v>
      </c>
      <c r="BK783" s="97"/>
      <c r="BL783" s="97"/>
      <c r="BM783" s="97"/>
      <c r="BN783" s="97"/>
      <c r="BO783" s="97">
        <v>1</v>
      </c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>
      <c r="A785" s="64">
        <v>773</v>
      </c>
      <c r="B785" s="6" t="s">
        <v>1164</v>
      </c>
      <c r="C785" s="65" t="s">
        <v>1162</v>
      </c>
      <c r="D785" s="65"/>
      <c r="E785" s="95">
        <v>1</v>
      </c>
      <c r="F785" s="97">
        <v>1</v>
      </c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>
        <v>1</v>
      </c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>
        <v>1</v>
      </c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>
        <v>1</v>
      </c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14</v>
      </c>
      <c r="F786" s="97">
        <v>14</v>
      </c>
      <c r="G786" s="97"/>
      <c r="H786" s="95">
        <v>1</v>
      </c>
      <c r="I786" s="95"/>
      <c r="J786" s="97"/>
      <c r="K786" s="97"/>
      <c r="L786" s="97"/>
      <c r="M786" s="97"/>
      <c r="N786" s="95"/>
      <c r="O786" s="97"/>
      <c r="P786" s="97">
        <v>2</v>
      </c>
      <c r="Q786" s="95">
        <v>4</v>
      </c>
      <c r="R786" s="97">
        <v>7</v>
      </c>
      <c r="S786" s="97">
        <v>1</v>
      </c>
      <c r="T786" s="97"/>
      <c r="U786" s="97">
        <v>1</v>
      </c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>
        <v>12</v>
      </c>
      <c r="AL786" s="95"/>
      <c r="AM786" s="95"/>
      <c r="AN786" s="95"/>
      <c r="AO786" s="97"/>
      <c r="AP786" s="97"/>
      <c r="AQ786" s="97">
        <v>4</v>
      </c>
      <c r="AR786" s="97">
        <v>1</v>
      </c>
      <c r="AS786" s="97">
        <v>9</v>
      </c>
      <c r="AT786" s="95"/>
      <c r="AU786" s="95"/>
      <c r="AV786" s="97"/>
      <c r="AW786" s="95">
        <v>2</v>
      </c>
      <c r="AX786" s="97">
        <v>2</v>
      </c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>
      <c r="A787" s="64">
        <v>775</v>
      </c>
      <c r="B787" s="6" t="s">
        <v>1166</v>
      </c>
      <c r="C787" s="65" t="s">
        <v>1167</v>
      </c>
      <c r="D787" s="65"/>
      <c r="E787" s="95">
        <v>1</v>
      </c>
      <c r="F787" s="97">
        <v>1</v>
      </c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>
        <v>1</v>
      </c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>
        <v>1</v>
      </c>
      <c r="AL787" s="95"/>
      <c r="AM787" s="95"/>
      <c r="AN787" s="95"/>
      <c r="AO787" s="97">
        <v>1</v>
      </c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 aca="true" t="shared" si="32" ref="E794:AJ794">SUM(E795:E809)</f>
        <v>3</v>
      </c>
      <c r="F794" s="95">
        <f t="shared" si="32"/>
        <v>3</v>
      </c>
      <c r="G794" s="95">
        <f t="shared" si="32"/>
        <v>0</v>
      </c>
      <c r="H794" s="95">
        <f t="shared" si="32"/>
        <v>2</v>
      </c>
      <c r="I794" s="95">
        <f t="shared" si="32"/>
        <v>0</v>
      </c>
      <c r="J794" s="95">
        <f t="shared" si="32"/>
        <v>0</v>
      </c>
      <c r="K794" s="95">
        <f t="shared" si="32"/>
        <v>0</v>
      </c>
      <c r="L794" s="95">
        <f t="shared" si="32"/>
        <v>0</v>
      </c>
      <c r="M794" s="95">
        <f t="shared" si="32"/>
        <v>0</v>
      </c>
      <c r="N794" s="95">
        <f t="shared" si="32"/>
        <v>0</v>
      </c>
      <c r="O794" s="95">
        <f t="shared" si="32"/>
        <v>0</v>
      </c>
      <c r="P794" s="95">
        <f t="shared" si="32"/>
        <v>0</v>
      </c>
      <c r="Q794" s="95">
        <f t="shared" si="32"/>
        <v>0</v>
      </c>
      <c r="R794" s="95">
        <f t="shared" si="32"/>
        <v>1</v>
      </c>
      <c r="S794" s="95">
        <f t="shared" si="32"/>
        <v>2</v>
      </c>
      <c r="T794" s="95">
        <f t="shared" si="32"/>
        <v>0</v>
      </c>
      <c r="U794" s="95">
        <f t="shared" si="32"/>
        <v>1</v>
      </c>
      <c r="V794" s="95">
        <f t="shared" si="32"/>
        <v>0</v>
      </c>
      <c r="W794" s="95">
        <f t="shared" si="32"/>
        <v>0</v>
      </c>
      <c r="X794" s="95">
        <f t="shared" si="32"/>
        <v>0</v>
      </c>
      <c r="Y794" s="95">
        <f t="shared" si="32"/>
        <v>1</v>
      </c>
      <c r="Z794" s="95">
        <f t="shared" si="32"/>
        <v>0</v>
      </c>
      <c r="AA794" s="95">
        <f t="shared" si="32"/>
        <v>0</v>
      </c>
      <c r="AB794" s="95">
        <f t="shared" si="32"/>
        <v>0</v>
      </c>
      <c r="AC794" s="95">
        <f t="shared" si="32"/>
        <v>0</v>
      </c>
      <c r="AD794" s="95">
        <f t="shared" si="32"/>
        <v>0</v>
      </c>
      <c r="AE794" s="95">
        <f t="shared" si="32"/>
        <v>0</v>
      </c>
      <c r="AF794" s="95">
        <f t="shared" si="32"/>
        <v>0</v>
      </c>
      <c r="AG794" s="95">
        <f t="shared" si="32"/>
        <v>0</v>
      </c>
      <c r="AH794" s="95">
        <f t="shared" si="32"/>
        <v>0</v>
      </c>
      <c r="AI794" s="95">
        <f t="shared" si="32"/>
        <v>0</v>
      </c>
      <c r="AJ794" s="95">
        <f t="shared" si="32"/>
        <v>0</v>
      </c>
      <c r="AK794" s="95">
        <f aca="true" t="shared" si="33" ref="AK794:BP794">SUM(AK795:AK809)</f>
        <v>1</v>
      </c>
      <c r="AL794" s="95">
        <f t="shared" si="33"/>
        <v>0</v>
      </c>
      <c r="AM794" s="95">
        <f t="shared" si="33"/>
        <v>0</v>
      </c>
      <c r="AN794" s="95">
        <f t="shared" si="33"/>
        <v>0</v>
      </c>
      <c r="AO794" s="95">
        <f t="shared" si="33"/>
        <v>0</v>
      </c>
      <c r="AP794" s="95">
        <f t="shared" si="33"/>
        <v>0</v>
      </c>
      <c r="AQ794" s="95">
        <f t="shared" si="33"/>
        <v>0</v>
      </c>
      <c r="AR794" s="95">
        <f t="shared" si="33"/>
        <v>0</v>
      </c>
      <c r="AS794" s="95">
        <f t="shared" si="33"/>
        <v>3</v>
      </c>
      <c r="AT794" s="95">
        <f t="shared" si="33"/>
        <v>0</v>
      </c>
      <c r="AU794" s="95">
        <f t="shared" si="33"/>
        <v>0</v>
      </c>
      <c r="AV794" s="95">
        <f t="shared" si="33"/>
        <v>0</v>
      </c>
      <c r="AW794" s="95">
        <f t="shared" si="33"/>
        <v>0</v>
      </c>
      <c r="AX794" s="95">
        <f t="shared" si="33"/>
        <v>0</v>
      </c>
      <c r="AY794" s="95">
        <f t="shared" si="33"/>
        <v>1</v>
      </c>
      <c r="AZ794" s="95">
        <f t="shared" si="33"/>
        <v>1</v>
      </c>
      <c r="BA794" s="95">
        <f t="shared" si="33"/>
        <v>0</v>
      </c>
      <c r="BB794" s="95">
        <f t="shared" si="33"/>
        <v>0</v>
      </c>
      <c r="BC794" s="95">
        <f t="shared" si="33"/>
        <v>0</v>
      </c>
      <c r="BD794" s="95">
        <f t="shared" si="33"/>
        <v>0</v>
      </c>
      <c r="BE794" s="95">
        <f t="shared" si="33"/>
        <v>1</v>
      </c>
      <c r="BF794" s="95">
        <f t="shared" si="33"/>
        <v>0</v>
      </c>
      <c r="BG794" s="95">
        <f t="shared" si="33"/>
        <v>0</v>
      </c>
      <c r="BH794" s="95">
        <f t="shared" si="33"/>
        <v>0</v>
      </c>
      <c r="BI794" s="95">
        <f t="shared" si="33"/>
        <v>0</v>
      </c>
      <c r="BJ794" s="95">
        <f t="shared" si="33"/>
        <v>0</v>
      </c>
      <c r="BK794" s="95">
        <f t="shared" si="33"/>
        <v>0</v>
      </c>
      <c r="BL794" s="95">
        <f t="shared" si="33"/>
        <v>0</v>
      </c>
      <c r="BM794" s="95">
        <f t="shared" si="33"/>
        <v>0</v>
      </c>
      <c r="BN794" s="95">
        <f t="shared" si="33"/>
        <v>0</v>
      </c>
      <c r="BO794" s="95">
        <f t="shared" si="33"/>
        <v>0</v>
      </c>
      <c r="BP794" s="95">
        <f t="shared" si="33"/>
        <v>0</v>
      </c>
      <c r="BQ794" s="95">
        <f>SUM(BQ795:BQ809)</f>
        <v>0</v>
      </c>
      <c r="BR794" s="95">
        <f>SUM(BR795:BR809)</f>
        <v>1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>
      <c r="A796" s="64">
        <v>784</v>
      </c>
      <c r="B796" s="6" t="s">
        <v>1175</v>
      </c>
      <c r="C796" s="65" t="s">
        <v>1174</v>
      </c>
      <c r="D796" s="65"/>
      <c r="E796" s="95">
        <v>2</v>
      </c>
      <c r="F796" s="97">
        <v>2</v>
      </c>
      <c r="G796" s="97"/>
      <c r="H796" s="95">
        <v>1</v>
      </c>
      <c r="I796" s="95"/>
      <c r="J796" s="97"/>
      <c r="K796" s="97"/>
      <c r="L796" s="97"/>
      <c r="M796" s="97"/>
      <c r="N796" s="95"/>
      <c r="O796" s="97"/>
      <c r="P796" s="97"/>
      <c r="Q796" s="95"/>
      <c r="R796" s="97">
        <v>1</v>
      </c>
      <c r="S796" s="97">
        <v>1</v>
      </c>
      <c r="T796" s="97"/>
      <c r="U796" s="97">
        <v>1</v>
      </c>
      <c r="V796" s="95"/>
      <c r="W796" s="95"/>
      <c r="X796" s="95"/>
      <c r="Y796" s="97">
        <v>1</v>
      </c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>
        <v>2</v>
      </c>
      <c r="AT796" s="95"/>
      <c r="AU796" s="95"/>
      <c r="AV796" s="97"/>
      <c r="AW796" s="95"/>
      <c r="AX796" s="97"/>
      <c r="AY796" s="97">
        <v>1</v>
      </c>
      <c r="AZ796" s="97">
        <v>1</v>
      </c>
      <c r="BA796" s="97"/>
      <c r="BB796" s="97"/>
      <c r="BC796" s="95"/>
      <c r="BD796" s="95"/>
      <c r="BE796" s="95">
        <v>1</v>
      </c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>
        <v>1</v>
      </c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>
      <c r="A806" s="64">
        <v>794</v>
      </c>
      <c r="B806" s="6" t="s">
        <v>1185</v>
      </c>
      <c r="C806" s="65" t="s">
        <v>1183</v>
      </c>
      <c r="D806" s="65"/>
      <c r="E806" s="95">
        <v>1</v>
      </c>
      <c r="F806" s="97">
        <v>1</v>
      </c>
      <c r="G806" s="97"/>
      <c r="H806" s="95">
        <v>1</v>
      </c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>
        <v>1</v>
      </c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>
        <v>1</v>
      </c>
      <c r="AL806" s="95"/>
      <c r="AM806" s="95"/>
      <c r="AN806" s="95"/>
      <c r="AO806" s="97"/>
      <c r="AP806" s="97"/>
      <c r="AQ806" s="97"/>
      <c r="AR806" s="97"/>
      <c r="AS806" s="97">
        <v>1</v>
      </c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 aca="true" t="shared" si="34" ref="E810:AJ810">SUM(E811:E870)</f>
        <v>16</v>
      </c>
      <c r="F810" s="95">
        <f t="shared" si="34"/>
        <v>16</v>
      </c>
      <c r="G810" s="95">
        <f t="shared" si="34"/>
        <v>0</v>
      </c>
      <c r="H810" s="95">
        <f t="shared" si="34"/>
        <v>1</v>
      </c>
      <c r="I810" s="95">
        <f t="shared" si="34"/>
        <v>3</v>
      </c>
      <c r="J810" s="95">
        <f t="shared" si="34"/>
        <v>0</v>
      </c>
      <c r="K810" s="95">
        <f t="shared" si="34"/>
        <v>0</v>
      </c>
      <c r="L810" s="95">
        <f t="shared" si="34"/>
        <v>1</v>
      </c>
      <c r="M810" s="95">
        <f t="shared" si="34"/>
        <v>0</v>
      </c>
      <c r="N810" s="95">
        <f t="shared" si="34"/>
        <v>0</v>
      </c>
      <c r="O810" s="95">
        <f t="shared" si="34"/>
        <v>0</v>
      </c>
      <c r="P810" s="95">
        <f t="shared" si="34"/>
        <v>0</v>
      </c>
      <c r="Q810" s="95">
        <f t="shared" si="34"/>
        <v>3</v>
      </c>
      <c r="R810" s="95">
        <f t="shared" si="34"/>
        <v>5</v>
      </c>
      <c r="S810" s="95">
        <f t="shared" si="34"/>
        <v>7</v>
      </c>
      <c r="T810" s="95">
        <f t="shared" si="34"/>
        <v>1</v>
      </c>
      <c r="U810" s="95">
        <f t="shared" si="34"/>
        <v>0</v>
      </c>
      <c r="V810" s="95">
        <f t="shared" si="34"/>
        <v>3</v>
      </c>
      <c r="W810" s="95">
        <f t="shared" si="34"/>
        <v>0</v>
      </c>
      <c r="X810" s="95">
        <f t="shared" si="34"/>
        <v>0</v>
      </c>
      <c r="Y810" s="95">
        <f t="shared" si="34"/>
        <v>2</v>
      </c>
      <c r="Z810" s="95">
        <f t="shared" si="34"/>
        <v>3</v>
      </c>
      <c r="AA810" s="95">
        <f t="shared" si="34"/>
        <v>0</v>
      </c>
      <c r="AB810" s="95">
        <f t="shared" si="34"/>
        <v>0</v>
      </c>
      <c r="AC810" s="95">
        <f t="shared" si="34"/>
        <v>0</v>
      </c>
      <c r="AD810" s="95">
        <f t="shared" si="34"/>
        <v>0</v>
      </c>
      <c r="AE810" s="95">
        <f t="shared" si="34"/>
        <v>0</v>
      </c>
      <c r="AF810" s="95">
        <f t="shared" si="34"/>
        <v>0</v>
      </c>
      <c r="AG810" s="95">
        <f t="shared" si="34"/>
        <v>0</v>
      </c>
      <c r="AH810" s="95">
        <f t="shared" si="34"/>
        <v>3</v>
      </c>
      <c r="AI810" s="95">
        <f t="shared" si="34"/>
        <v>3</v>
      </c>
      <c r="AJ810" s="95">
        <f t="shared" si="34"/>
        <v>0</v>
      </c>
      <c r="AK810" s="95">
        <f aca="true" t="shared" si="35" ref="AK810:BP810">SUM(AK811:AK870)</f>
        <v>2</v>
      </c>
      <c r="AL810" s="95">
        <f t="shared" si="35"/>
        <v>0</v>
      </c>
      <c r="AM810" s="95">
        <f t="shared" si="35"/>
        <v>0</v>
      </c>
      <c r="AN810" s="95">
        <f t="shared" si="35"/>
        <v>0</v>
      </c>
      <c r="AO810" s="95">
        <f t="shared" si="35"/>
        <v>11</v>
      </c>
      <c r="AP810" s="95">
        <f t="shared" si="35"/>
        <v>2</v>
      </c>
      <c r="AQ810" s="95">
        <f t="shared" si="35"/>
        <v>0</v>
      </c>
      <c r="AR810" s="95">
        <f t="shared" si="35"/>
        <v>0</v>
      </c>
      <c r="AS810" s="95">
        <f t="shared" si="35"/>
        <v>3</v>
      </c>
      <c r="AT810" s="95">
        <f t="shared" si="35"/>
        <v>0</v>
      </c>
      <c r="AU810" s="95">
        <f t="shared" si="35"/>
        <v>0</v>
      </c>
      <c r="AV810" s="95">
        <f t="shared" si="35"/>
        <v>0</v>
      </c>
      <c r="AW810" s="95">
        <f t="shared" si="35"/>
        <v>0</v>
      </c>
      <c r="AX810" s="95">
        <f t="shared" si="35"/>
        <v>0</v>
      </c>
      <c r="AY810" s="95">
        <f t="shared" si="35"/>
        <v>1</v>
      </c>
      <c r="AZ810" s="95">
        <f t="shared" si="35"/>
        <v>1</v>
      </c>
      <c r="BA810" s="95">
        <f t="shared" si="35"/>
        <v>0</v>
      </c>
      <c r="BB810" s="95">
        <f t="shared" si="35"/>
        <v>0</v>
      </c>
      <c r="BC810" s="95">
        <f t="shared" si="35"/>
        <v>0</v>
      </c>
      <c r="BD810" s="95">
        <f t="shared" si="35"/>
        <v>0</v>
      </c>
      <c r="BE810" s="95">
        <f t="shared" si="35"/>
        <v>0</v>
      </c>
      <c r="BF810" s="95">
        <f t="shared" si="35"/>
        <v>0</v>
      </c>
      <c r="BG810" s="95">
        <f t="shared" si="35"/>
        <v>0</v>
      </c>
      <c r="BH810" s="95">
        <f t="shared" si="35"/>
        <v>0</v>
      </c>
      <c r="BI810" s="95">
        <f t="shared" si="35"/>
        <v>1</v>
      </c>
      <c r="BJ810" s="95">
        <f t="shared" si="35"/>
        <v>0</v>
      </c>
      <c r="BK810" s="95">
        <f t="shared" si="35"/>
        <v>0</v>
      </c>
      <c r="BL810" s="95">
        <f t="shared" si="35"/>
        <v>0</v>
      </c>
      <c r="BM810" s="95">
        <f t="shared" si="35"/>
        <v>0</v>
      </c>
      <c r="BN810" s="95">
        <f t="shared" si="35"/>
        <v>0</v>
      </c>
      <c r="BO810" s="95">
        <f t="shared" si="35"/>
        <v>1</v>
      </c>
      <c r="BP810" s="95">
        <f t="shared" si="35"/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>
      <c r="A831" s="64">
        <v>819</v>
      </c>
      <c r="B831" s="6" t="s">
        <v>2485</v>
      </c>
      <c r="C831" s="65" t="s">
        <v>2486</v>
      </c>
      <c r="D831" s="65"/>
      <c r="E831" s="97">
        <v>1</v>
      </c>
      <c r="F831" s="97">
        <v>1</v>
      </c>
      <c r="G831" s="97"/>
      <c r="H831" s="97">
        <v>1</v>
      </c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>
        <v>1</v>
      </c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>
        <v>1</v>
      </c>
      <c r="AI831" s="97"/>
      <c r="AJ831" s="97"/>
      <c r="AK831" s="97"/>
      <c r="AL831" s="95"/>
      <c r="AM831" s="95"/>
      <c r="AN831" s="95"/>
      <c r="AO831" s="97">
        <v>1</v>
      </c>
      <c r="AP831" s="97"/>
      <c r="AQ831" s="97"/>
      <c r="AR831" s="97"/>
      <c r="AS831" s="97"/>
      <c r="AT831" s="95"/>
      <c r="AU831" s="95"/>
      <c r="AV831" s="97"/>
      <c r="AW831" s="95"/>
      <c r="AX831" s="97"/>
      <c r="AY831" s="97">
        <v>1</v>
      </c>
      <c r="AZ831" s="97">
        <v>1</v>
      </c>
      <c r="BA831" s="97"/>
      <c r="BB831" s="97"/>
      <c r="BC831" s="95"/>
      <c r="BD831" s="95"/>
      <c r="BE831" s="95"/>
      <c r="BF831" s="95"/>
      <c r="BG831" s="97"/>
      <c r="BH831" s="97"/>
      <c r="BI831" s="97">
        <v>1</v>
      </c>
      <c r="BJ831" s="97"/>
      <c r="BK831" s="97"/>
      <c r="BL831" s="97"/>
      <c r="BM831" s="97"/>
      <c r="BN831" s="97"/>
      <c r="BO831" s="97">
        <v>1</v>
      </c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>
      <c r="A833" s="64">
        <v>821</v>
      </c>
      <c r="B833" s="6" t="s">
        <v>1217</v>
      </c>
      <c r="C833" s="65" t="s">
        <v>1216</v>
      </c>
      <c r="D833" s="65"/>
      <c r="E833" s="95">
        <v>1</v>
      </c>
      <c r="F833" s="97">
        <v>1</v>
      </c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>
        <v>1</v>
      </c>
      <c r="T833" s="97"/>
      <c r="U833" s="97"/>
      <c r="V833" s="95"/>
      <c r="W833" s="95"/>
      <c r="X833" s="95"/>
      <c r="Y833" s="97">
        <v>1</v>
      </c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>
        <v>1</v>
      </c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>
      <c r="A834" s="64">
        <v>822</v>
      </c>
      <c r="B834" s="6" t="s">
        <v>1218</v>
      </c>
      <c r="C834" s="65" t="s">
        <v>1219</v>
      </c>
      <c r="D834" s="65"/>
      <c r="E834" s="95">
        <v>3</v>
      </c>
      <c r="F834" s="97">
        <v>3</v>
      </c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>
        <v>2</v>
      </c>
      <c r="S834" s="97">
        <v>1</v>
      </c>
      <c r="T834" s="97"/>
      <c r="U834" s="97"/>
      <c r="V834" s="95">
        <v>1</v>
      </c>
      <c r="W834" s="95"/>
      <c r="X834" s="95"/>
      <c r="Y834" s="97"/>
      <c r="Z834" s="97">
        <v>2</v>
      </c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>
        <v>2</v>
      </c>
      <c r="AP834" s="97">
        <v>1</v>
      </c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4</v>
      </c>
      <c r="F855" s="97">
        <v>4</v>
      </c>
      <c r="G855" s="97"/>
      <c r="H855" s="95"/>
      <c r="I855" s="95"/>
      <c r="J855" s="97"/>
      <c r="K855" s="97"/>
      <c r="L855" s="97">
        <v>1</v>
      </c>
      <c r="M855" s="97"/>
      <c r="N855" s="95"/>
      <c r="O855" s="97"/>
      <c r="P855" s="97"/>
      <c r="Q855" s="95">
        <v>2</v>
      </c>
      <c r="R855" s="97">
        <v>1</v>
      </c>
      <c r="S855" s="97">
        <v>1</v>
      </c>
      <c r="T855" s="97"/>
      <c r="U855" s="97"/>
      <c r="V855" s="95"/>
      <c r="W855" s="95"/>
      <c r="X855" s="95"/>
      <c r="Y855" s="97"/>
      <c r="Z855" s="97">
        <v>1</v>
      </c>
      <c r="AA855" s="97"/>
      <c r="AB855" s="97"/>
      <c r="AC855" s="97"/>
      <c r="AD855" s="97"/>
      <c r="AE855" s="97"/>
      <c r="AF855" s="97"/>
      <c r="AG855" s="97"/>
      <c r="AH855" s="97">
        <v>2</v>
      </c>
      <c r="AI855" s="97"/>
      <c r="AJ855" s="97"/>
      <c r="AK855" s="97">
        <v>1</v>
      </c>
      <c r="AL855" s="95"/>
      <c r="AM855" s="95"/>
      <c r="AN855" s="95"/>
      <c r="AO855" s="97"/>
      <c r="AP855" s="97">
        <v>1</v>
      </c>
      <c r="AQ855" s="97"/>
      <c r="AR855" s="97"/>
      <c r="AS855" s="97">
        <v>3</v>
      </c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>
      <c r="A864" s="64">
        <v>852</v>
      </c>
      <c r="B864" s="6" t="s">
        <v>1252</v>
      </c>
      <c r="C864" s="65" t="s">
        <v>1248</v>
      </c>
      <c r="D864" s="65"/>
      <c r="E864" s="95">
        <v>7</v>
      </c>
      <c r="F864" s="97">
        <v>7</v>
      </c>
      <c r="G864" s="97"/>
      <c r="H864" s="95"/>
      <c r="I864" s="95">
        <v>3</v>
      </c>
      <c r="J864" s="97"/>
      <c r="K864" s="97"/>
      <c r="L864" s="97"/>
      <c r="M864" s="97"/>
      <c r="N864" s="95"/>
      <c r="O864" s="97"/>
      <c r="P864" s="97"/>
      <c r="Q864" s="95">
        <v>1</v>
      </c>
      <c r="R864" s="97">
        <v>2</v>
      </c>
      <c r="S864" s="97">
        <v>4</v>
      </c>
      <c r="T864" s="97"/>
      <c r="U864" s="97"/>
      <c r="V864" s="95">
        <v>2</v>
      </c>
      <c r="W864" s="95"/>
      <c r="X864" s="95"/>
      <c r="Y864" s="97">
        <v>1</v>
      </c>
      <c r="Z864" s="97"/>
      <c r="AA864" s="97"/>
      <c r="AB864" s="97"/>
      <c r="AC864" s="97"/>
      <c r="AD864" s="97"/>
      <c r="AE864" s="97"/>
      <c r="AF864" s="97"/>
      <c r="AG864" s="97"/>
      <c r="AH864" s="97"/>
      <c r="AI864" s="97">
        <v>3</v>
      </c>
      <c r="AJ864" s="97"/>
      <c r="AK864" s="97">
        <v>1</v>
      </c>
      <c r="AL864" s="95"/>
      <c r="AM864" s="95"/>
      <c r="AN864" s="95"/>
      <c r="AO864" s="97">
        <v>7</v>
      </c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 aca="true" t="shared" si="36" ref="E871:AJ871">SUM(E872:E936)</f>
        <v>28</v>
      </c>
      <c r="F871" s="95">
        <f t="shared" si="36"/>
        <v>27</v>
      </c>
      <c r="G871" s="95">
        <f t="shared" si="36"/>
        <v>1</v>
      </c>
      <c r="H871" s="95">
        <f t="shared" si="36"/>
        <v>1</v>
      </c>
      <c r="I871" s="95">
        <f t="shared" si="36"/>
        <v>0</v>
      </c>
      <c r="J871" s="95">
        <f t="shared" si="36"/>
        <v>0</v>
      </c>
      <c r="K871" s="95">
        <f t="shared" si="36"/>
        <v>0</v>
      </c>
      <c r="L871" s="95">
        <f t="shared" si="36"/>
        <v>0</v>
      </c>
      <c r="M871" s="95">
        <f t="shared" si="36"/>
        <v>0</v>
      </c>
      <c r="N871" s="95">
        <f t="shared" si="36"/>
        <v>0</v>
      </c>
      <c r="O871" s="95">
        <f t="shared" si="36"/>
        <v>0</v>
      </c>
      <c r="P871" s="95">
        <f t="shared" si="36"/>
        <v>2</v>
      </c>
      <c r="Q871" s="95">
        <f t="shared" si="36"/>
        <v>3</v>
      </c>
      <c r="R871" s="95">
        <f t="shared" si="36"/>
        <v>21</v>
      </c>
      <c r="S871" s="95">
        <f t="shared" si="36"/>
        <v>2</v>
      </c>
      <c r="T871" s="95">
        <f t="shared" si="36"/>
        <v>0</v>
      </c>
      <c r="U871" s="95">
        <f t="shared" si="36"/>
        <v>2</v>
      </c>
      <c r="V871" s="95">
        <f t="shared" si="36"/>
        <v>0</v>
      </c>
      <c r="W871" s="95">
        <f t="shared" si="36"/>
        <v>0</v>
      </c>
      <c r="X871" s="95">
        <f t="shared" si="36"/>
        <v>0</v>
      </c>
      <c r="Y871" s="95">
        <f t="shared" si="36"/>
        <v>0</v>
      </c>
      <c r="Z871" s="95">
        <f t="shared" si="36"/>
        <v>0</v>
      </c>
      <c r="AA871" s="95">
        <f t="shared" si="36"/>
        <v>0</v>
      </c>
      <c r="AB871" s="95">
        <f t="shared" si="36"/>
        <v>0</v>
      </c>
      <c r="AC871" s="95">
        <f t="shared" si="36"/>
        <v>0</v>
      </c>
      <c r="AD871" s="95">
        <f t="shared" si="36"/>
        <v>0</v>
      </c>
      <c r="AE871" s="95">
        <f t="shared" si="36"/>
        <v>0</v>
      </c>
      <c r="AF871" s="95">
        <f t="shared" si="36"/>
        <v>0</v>
      </c>
      <c r="AG871" s="95">
        <f t="shared" si="36"/>
        <v>0</v>
      </c>
      <c r="AH871" s="95">
        <f t="shared" si="36"/>
        <v>0</v>
      </c>
      <c r="AI871" s="95">
        <f t="shared" si="36"/>
        <v>1</v>
      </c>
      <c r="AJ871" s="95">
        <f t="shared" si="36"/>
        <v>0</v>
      </c>
      <c r="AK871" s="95">
        <f aca="true" t="shared" si="37" ref="AK871:BP871">SUM(AK872:AK936)</f>
        <v>22</v>
      </c>
      <c r="AL871" s="95">
        <f t="shared" si="37"/>
        <v>17</v>
      </c>
      <c r="AM871" s="95">
        <f t="shared" si="37"/>
        <v>0</v>
      </c>
      <c r="AN871" s="95">
        <f t="shared" si="37"/>
        <v>3</v>
      </c>
      <c r="AO871" s="95">
        <f t="shared" si="37"/>
        <v>0</v>
      </c>
      <c r="AP871" s="95">
        <f t="shared" si="37"/>
        <v>1</v>
      </c>
      <c r="AQ871" s="95">
        <f t="shared" si="37"/>
        <v>7</v>
      </c>
      <c r="AR871" s="95">
        <f t="shared" si="37"/>
        <v>8</v>
      </c>
      <c r="AS871" s="95">
        <f t="shared" si="37"/>
        <v>11</v>
      </c>
      <c r="AT871" s="95">
        <f t="shared" si="37"/>
        <v>1</v>
      </c>
      <c r="AU871" s="95">
        <f t="shared" si="37"/>
        <v>0</v>
      </c>
      <c r="AV871" s="95">
        <f t="shared" si="37"/>
        <v>0</v>
      </c>
      <c r="AW871" s="95">
        <f t="shared" si="37"/>
        <v>1</v>
      </c>
      <c r="AX871" s="95">
        <f t="shared" si="37"/>
        <v>1</v>
      </c>
      <c r="AY871" s="95">
        <f t="shared" si="37"/>
        <v>21</v>
      </c>
      <c r="AZ871" s="95">
        <f t="shared" si="37"/>
        <v>12</v>
      </c>
      <c r="BA871" s="95">
        <f t="shared" si="37"/>
        <v>4</v>
      </c>
      <c r="BB871" s="95">
        <f t="shared" si="37"/>
        <v>5</v>
      </c>
      <c r="BC871" s="95">
        <f t="shared" si="37"/>
        <v>7</v>
      </c>
      <c r="BD871" s="95">
        <f t="shared" si="37"/>
        <v>0</v>
      </c>
      <c r="BE871" s="95">
        <f t="shared" si="37"/>
        <v>13</v>
      </c>
      <c r="BF871" s="95">
        <f t="shared" si="37"/>
        <v>0</v>
      </c>
      <c r="BG871" s="95">
        <f t="shared" si="37"/>
        <v>0</v>
      </c>
      <c r="BH871" s="95">
        <f t="shared" si="37"/>
        <v>0</v>
      </c>
      <c r="BI871" s="95">
        <f t="shared" si="37"/>
        <v>1</v>
      </c>
      <c r="BJ871" s="95">
        <f t="shared" si="37"/>
        <v>3</v>
      </c>
      <c r="BK871" s="95">
        <f t="shared" si="37"/>
        <v>3</v>
      </c>
      <c r="BL871" s="95">
        <f t="shared" si="37"/>
        <v>3</v>
      </c>
      <c r="BM871" s="95">
        <f t="shared" si="37"/>
        <v>0</v>
      </c>
      <c r="BN871" s="95">
        <f t="shared" si="37"/>
        <v>0</v>
      </c>
      <c r="BO871" s="95">
        <f t="shared" si="37"/>
        <v>7</v>
      </c>
      <c r="BP871" s="95">
        <f t="shared" si="37"/>
        <v>0</v>
      </c>
      <c r="BQ871" s="95">
        <f>SUM(BQ872:BQ936)</f>
        <v>3</v>
      </c>
      <c r="BR871" s="95">
        <f>SUM(BR872:BR936)</f>
        <v>0</v>
      </c>
      <c r="BS871" s="95">
        <f>SUM(BS872:BS936)</f>
        <v>5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>
      <c r="A901" s="64">
        <v>889</v>
      </c>
      <c r="B901" s="6" t="s">
        <v>1304</v>
      </c>
      <c r="C901" s="65" t="s">
        <v>1305</v>
      </c>
      <c r="D901" s="65"/>
      <c r="E901" s="95">
        <v>3</v>
      </c>
      <c r="F901" s="97">
        <v>3</v>
      </c>
      <c r="G901" s="97"/>
      <c r="H901" s="95">
        <v>1</v>
      </c>
      <c r="I901" s="95"/>
      <c r="J901" s="97"/>
      <c r="K901" s="97"/>
      <c r="L901" s="97"/>
      <c r="M901" s="97"/>
      <c r="N901" s="95"/>
      <c r="O901" s="97"/>
      <c r="P901" s="97"/>
      <c r="Q901" s="95"/>
      <c r="R901" s="97">
        <v>2</v>
      </c>
      <c r="S901" s="97">
        <v>1</v>
      </c>
      <c r="T901" s="97"/>
      <c r="U901" s="97">
        <v>1</v>
      </c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>
        <v>1</v>
      </c>
      <c r="AJ901" s="97"/>
      <c r="AK901" s="97">
        <v>1</v>
      </c>
      <c r="AL901" s="95"/>
      <c r="AM901" s="95"/>
      <c r="AN901" s="95"/>
      <c r="AO901" s="97"/>
      <c r="AP901" s="97"/>
      <c r="AQ901" s="97"/>
      <c r="AR901" s="97">
        <v>2</v>
      </c>
      <c r="AS901" s="97">
        <v>1</v>
      </c>
      <c r="AT901" s="95"/>
      <c r="AU901" s="95"/>
      <c r="AV901" s="97"/>
      <c r="AW901" s="95">
        <v>1</v>
      </c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12</v>
      </c>
      <c r="F912" s="97">
        <v>11</v>
      </c>
      <c r="G912" s="97">
        <v>1</v>
      </c>
      <c r="H912" s="95"/>
      <c r="I912" s="95"/>
      <c r="J912" s="97"/>
      <c r="K912" s="97"/>
      <c r="L912" s="97"/>
      <c r="M912" s="97"/>
      <c r="N912" s="95"/>
      <c r="O912" s="97"/>
      <c r="P912" s="97">
        <v>1</v>
      </c>
      <c r="Q912" s="95">
        <v>2</v>
      </c>
      <c r="R912" s="97">
        <v>9</v>
      </c>
      <c r="S912" s="97"/>
      <c r="T912" s="97"/>
      <c r="U912" s="97">
        <v>1</v>
      </c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11</v>
      </c>
      <c r="AL912" s="95">
        <v>10</v>
      </c>
      <c r="AM912" s="95"/>
      <c r="AN912" s="95"/>
      <c r="AO912" s="97"/>
      <c r="AP912" s="97">
        <v>1</v>
      </c>
      <c r="AQ912" s="97">
        <v>3</v>
      </c>
      <c r="AR912" s="97">
        <v>3</v>
      </c>
      <c r="AS912" s="97">
        <v>5</v>
      </c>
      <c r="AT912" s="95"/>
      <c r="AU912" s="95"/>
      <c r="AV912" s="97"/>
      <c r="AW912" s="95"/>
      <c r="AX912" s="97"/>
      <c r="AY912" s="97">
        <v>11</v>
      </c>
      <c r="AZ912" s="97">
        <v>9</v>
      </c>
      <c r="BA912" s="97">
        <v>2</v>
      </c>
      <c r="BB912" s="97"/>
      <c r="BC912" s="95">
        <v>4</v>
      </c>
      <c r="BD912" s="95"/>
      <c r="BE912" s="95">
        <v>6</v>
      </c>
      <c r="BF912" s="95"/>
      <c r="BG912" s="97"/>
      <c r="BH912" s="97"/>
      <c r="BI912" s="97">
        <v>1</v>
      </c>
      <c r="BJ912" s="97"/>
      <c r="BK912" s="97"/>
      <c r="BL912" s="97"/>
      <c r="BM912" s="97"/>
      <c r="BN912" s="97"/>
      <c r="BO912" s="97">
        <v>6</v>
      </c>
      <c r="BP912" s="97"/>
      <c r="BQ912" s="97"/>
      <c r="BR912" s="95"/>
      <c r="BS912" s="95">
        <v>5</v>
      </c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>
      <c r="A914" s="64">
        <v>902</v>
      </c>
      <c r="B914" s="6" t="s">
        <v>2342</v>
      </c>
      <c r="C914" s="65" t="s">
        <v>2341</v>
      </c>
      <c r="D914" s="65"/>
      <c r="E914" s="95">
        <v>1</v>
      </c>
      <c r="F914" s="97">
        <v>1</v>
      </c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>
        <v>1</v>
      </c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1</v>
      </c>
      <c r="AL914" s="95"/>
      <c r="AM914" s="95"/>
      <c r="AN914" s="95"/>
      <c r="AO914" s="97"/>
      <c r="AP914" s="97"/>
      <c r="AQ914" s="97"/>
      <c r="AR914" s="97"/>
      <c r="AS914" s="97"/>
      <c r="AT914" s="95">
        <v>1</v>
      </c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>
      <c r="A919" s="64">
        <v>907</v>
      </c>
      <c r="B919" s="6">
        <v>391</v>
      </c>
      <c r="C919" s="65" t="s">
        <v>1328</v>
      </c>
      <c r="D919" s="65"/>
      <c r="E919" s="95">
        <v>2</v>
      </c>
      <c r="F919" s="97">
        <v>2</v>
      </c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>
        <v>2</v>
      </c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>
        <v>2</v>
      </c>
      <c r="AO919" s="97"/>
      <c r="AP919" s="97"/>
      <c r="AQ919" s="97">
        <v>1</v>
      </c>
      <c r="AR919" s="97"/>
      <c r="AS919" s="97">
        <v>1</v>
      </c>
      <c r="AT919" s="95"/>
      <c r="AU919" s="95"/>
      <c r="AV919" s="97"/>
      <c r="AW919" s="95"/>
      <c r="AX919" s="97"/>
      <c r="AY919" s="97">
        <v>2</v>
      </c>
      <c r="AZ919" s="97">
        <v>1</v>
      </c>
      <c r="BA919" s="97">
        <v>1</v>
      </c>
      <c r="BB919" s="97"/>
      <c r="BC919" s="95"/>
      <c r="BD919" s="95"/>
      <c r="BE919" s="95">
        <v>2</v>
      </c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>
        <v>2</v>
      </c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>
      <c r="A921" s="64">
        <v>909</v>
      </c>
      <c r="B921" s="6" t="s">
        <v>1330</v>
      </c>
      <c r="C921" s="65" t="s">
        <v>1331</v>
      </c>
      <c r="D921" s="65"/>
      <c r="E921" s="95">
        <v>1</v>
      </c>
      <c r="F921" s="97">
        <v>1</v>
      </c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>
        <v>1</v>
      </c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>
        <v>1</v>
      </c>
      <c r="AO921" s="97"/>
      <c r="AP921" s="97"/>
      <c r="AQ921" s="97">
        <v>1</v>
      </c>
      <c r="AR921" s="97"/>
      <c r="AS921" s="97"/>
      <c r="AT921" s="95"/>
      <c r="AU921" s="95"/>
      <c r="AV921" s="97"/>
      <c r="AW921" s="95"/>
      <c r="AX921" s="97"/>
      <c r="AY921" s="97">
        <v>1</v>
      </c>
      <c r="AZ921" s="97"/>
      <c r="BA921" s="97"/>
      <c r="BB921" s="97">
        <v>1</v>
      </c>
      <c r="BC921" s="95"/>
      <c r="BD921" s="95"/>
      <c r="BE921" s="95">
        <v>1</v>
      </c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>
        <v>1</v>
      </c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8</v>
      </c>
      <c r="F924" s="97">
        <v>8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>
        <v>7</v>
      </c>
      <c r="S924" s="97">
        <v>1</v>
      </c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8</v>
      </c>
      <c r="AL924" s="95">
        <v>7</v>
      </c>
      <c r="AM924" s="95"/>
      <c r="AN924" s="95"/>
      <c r="AO924" s="97"/>
      <c r="AP924" s="97"/>
      <c r="AQ924" s="97">
        <v>1</v>
      </c>
      <c r="AR924" s="97">
        <v>3</v>
      </c>
      <c r="AS924" s="97">
        <v>4</v>
      </c>
      <c r="AT924" s="95"/>
      <c r="AU924" s="95"/>
      <c r="AV924" s="97"/>
      <c r="AW924" s="95"/>
      <c r="AX924" s="97">
        <v>1</v>
      </c>
      <c r="AY924" s="97">
        <v>7</v>
      </c>
      <c r="AZ924" s="97">
        <v>2</v>
      </c>
      <c r="BA924" s="97">
        <v>1</v>
      </c>
      <c r="BB924" s="97">
        <v>4</v>
      </c>
      <c r="BC924" s="95">
        <v>3</v>
      </c>
      <c r="BD924" s="95"/>
      <c r="BE924" s="95">
        <v>4</v>
      </c>
      <c r="BF924" s="95"/>
      <c r="BG924" s="97"/>
      <c r="BH924" s="97"/>
      <c r="BI924" s="97"/>
      <c r="BJ924" s="97">
        <v>3</v>
      </c>
      <c r="BK924" s="97">
        <v>3</v>
      </c>
      <c r="BL924" s="97">
        <v>3</v>
      </c>
      <c r="BM924" s="97"/>
      <c r="BN924" s="97"/>
      <c r="BO924" s="97">
        <v>1</v>
      </c>
      <c r="BP924" s="97"/>
      <c r="BQ924" s="97"/>
      <c r="BR924" s="95"/>
      <c r="BS924" s="95"/>
    </row>
    <row r="925" spans="1:71" ht="12.75" customHeight="1">
      <c r="A925" s="64">
        <v>913</v>
      </c>
      <c r="B925" s="6" t="s">
        <v>1335</v>
      </c>
      <c r="C925" s="65" t="s">
        <v>1336</v>
      </c>
      <c r="D925" s="65"/>
      <c r="E925" s="95">
        <v>1</v>
      </c>
      <c r="F925" s="97">
        <v>1</v>
      </c>
      <c r="G925" s="97"/>
      <c r="H925" s="95"/>
      <c r="I925" s="95"/>
      <c r="J925" s="97"/>
      <c r="K925" s="97"/>
      <c r="L925" s="97"/>
      <c r="M925" s="97"/>
      <c r="N925" s="95"/>
      <c r="O925" s="97"/>
      <c r="P925" s="97">
        <v>1</v>
      </c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>
        <v>1</v>
      </c>
      <c r="AL925" s="95"/>
      <c r="AM925" s="95"/>
      <c r="AN925" s="95"/>
      <c r="AO925" s="97"/>
      <c r="AP925" s="97"/>
      <c r="AQ925" s="97">
        <v>1</v>
      </c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 aca="true" t="shared" si="38" ref="E937:AJ937">SUM(E938:E1043)</f>
        <v>9</v>
      </c>
      <c r="F937" s="95">
        <f t="shared" si="38"/>
        <v>9</v>
      </c>
      <c r="G937" s="95">
        <f t="shared" si="38"/>
        <v>0</v>
      </c>
      <c r="H937" s="95">
        <f t="shared" si="38"/>
        <v>0</v>
      </c>
      <c r="I937" s="95">
        <f t="shared" si="38"/>
        <v>0</v>
      </c>
      <c r="J937" s="95">
        <f t="shared" si="38"/>
        <v>0</v>
      </c>
      <c r="K937" s="95">
        <f t="shared" si="38"/>
        <v>0</v>
      </c>
      <c r="L937" s="95">
        <f t="shared" si="38"/>
        <v>1</v>
      </c>
      <c r="M937" s="95">
        <f t="shared" si="38"/>
        <v>0</v>
      </c>
      <c r="N937" s="95">
        <f t="shared" si="38"/>
        <v>0</v>
      </c>
      <c r="O937" s="95">
        <f t="shared" si="38"/>
        <v>0</v>
      </c>
      <c r="P937" s="95">
        <f t="shared" si="38"/>
        <v>3</v>
      </c>
      <c r="Q937" s="95">
        <f t="shared" si="38"/>
        <v>0</v>
      </c>
      <c r="R937" s="95">
        <f t="shared" si="38"/>
        <v>4</v>
      </c>
      <c r="S937" s="95">
        <f t="shared" si="38"/>
        <v>2</v>
      </c>
      <c r="T937" s="95">
        <f t="shared" si="38"/>
        <v>0</v>
      </c>
      <c r="U937" s="95">
        <f t="shared" si="38"/>
        <v>0</v>
      </c>
      <c r="V937" s="95">
        <f t="shared" si="38"/>
        <v>0</v>
      </c>
      <c r="W937" s="95">
        <f t="shared" si="38"/>
        <v>0</v>
      </c>
      <c r="X937" s="95">
        <f t="shared" si="38"/>
        <v>0</v>
      </c>
      <c r="Y937" s="95">
        <f t="shared" si="38"/>
        <v>0</v>
      </c>
      <c r="Z937" s="95">
        <f t="shared" si="38"/>
        <v>8</v>
      </c>
      <c r="AA937" s="95">
        <f t="shared" si="38"/>
        <v>0</v>
      </c>
      <c r="AB937" s="95">
        <f t="shared" si="38"/>
        <v>0</v>
      </c>
      <c r="AC937" s="95">
        <f t="shared" si="38"/>
        <v>0</v>
      </c>
      <c r="AD937" s="95">
        <f t="shared" si="38"/>
        <v>0</v>
      </c>
      <c r="AE937" s="95">
        <f t="shared" si="38"/>
        <v>0</v>
      </c>
      <c r="AF937" s="95">
        <f t="shared" si="38"/>
        <v>0</v>
      </c>
      <c r="AG937" s="95">
        <f t="shared" si="38"/>
        <v>0</v>
      </c>
      <c r="AH937" s="95">
        <f t="shared" si="38"/>
        <v>0</v>
      </c>
      <c r="AI937" s="95">
        <f t="shared" si="38"/>
        <v>0</v>
      </c>
      <c r="AJ937" s="95">
        <f t="shared" si="38"/>
        <v>0</v>
      </c>
      <c r="AK937" s="95">
        <f aca="true" t="shared" si="39" ref="AK937:BP937">SUM(AK938:AK1043)</f>
        <v>1</v>
      </c>
      <c r="AL937" s="95">
        <f t="shared" si="39"/>
        <v>0</v>
      </c>
      <c r="AM937" s="95">
        <f t="shared" si="39"/>
        <v>0</v>
      </c>
      <c r="AN937" s="95">
        <f t="shared" si="39"/>
        <v>0</v>
      </c>
      <c r="AO937" s="95">
        <f t="shared" si="39"/>
        <v>2</v>
      </c>
      <c r="AP937" s="95">
        <f t="shared" si="39"/>
        <v>0</v>
      </c>
      <c r="AQ937" s="95">
        <f t="shared" si="39"/>
        <v>2</v>
      </c>
      <c r="AR937" s="95">
        <f t="shared" si="39"/>
        <v>3</v>
      </c>
      <c r="AS937" s="95">
        <f t="shared" si="39"/>
        <v>2</v>
      </c>
      <c r="AT937" s="95">
        <f t="shared" si="39"/>
        <v>0</v>
      </c>
      <c r="AU937" s="95">
        <f t="shared" si="39"/>
        <v>0</v>
      </c>
      <c r="AV937" s="95">
        <f t="shared" si="39"/>
        <v>0</v>
      </c>
      <c r="AW937" s="95">
        <f t="shared" si="39"/>
        <v>2</v>
      </c>
      <c r="AX937" s="95">
        <f t="shared" si="39"/>
        <v>0</v>
      </c>
      <c r="AY937" s="95">
        <f t="shared" si="39"/>
        <v>0</v>
      </c>
      <c r="AZ937" s="95">
        <f t="shared" si="39"/>
        <v>0</v>
      </c>
      <c r="BA937" s="95">
        <f t="shared" si="39"/>
        <v>0</v>
      </c>
      <c r="BB937" s="95">
        <f t="shared" si="39"/>
        <v>0</v>
      </c>
      <c r="BC937" s="95">
        <f t="shared" si="39"/>
        <v>0</v>
      </c>
      <c r="BD937" s="95">
        <f t="shared" si="39"/>
        <v>0</v>
      </c>
      <c r="BE937" s="95">
        <f t="shared" si="39"/>
        <v>0</v>
      </c>
      <c r="BF937" s="95">
        <f t="shared" si="39"/>
        <v>0</v>
      </c>
      <c r="BG937" s="95">
        <f t="shared" si="39"/>
        <v>0</v>
      </c>
      <c r="BH937" s="95">
        <f t="shared" si="39"/>
        <v>0</v>
      </c>
      <c r="BI937" s="95">
        <f t="shared" si="39"/>
        <v>0</v>
      </c>
      <c r="BJ937" s="95">
        <f t="shared" si="39"/>
        <v>0</v>
      </c>
      <c r="BK937" s="95">
        <f t="shared" si="39"/>
        <v>0</v>
      </c>
      <c r="BL937" s="95">
        <f t="shared" si="39"/>
        <v>0</v>
      </c>
      <c r="BM937" s="95">
        <f t="shared" si="39"/>
        <v>0</v>
      </c>
      <c r="BN937" s="95">
        <f t="shared" si="39"/>
        <v>0</v>
      </c>
      <c r="BO937" s="95">
        <f t="shared" si="39"/>
        <v>0</v>
      </c>
      <c r="BP937" s="95">
        <f t="shared" si="39"/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>
      <c r="A953" s="64">
        <v>941</v>
      </c>
      <c r="B953" s="6" t="s">
        <v>1373</v>
      </c>
      <c r="C953" s="65" t="s">
        <v>1370</v>
      </c>
      <c r="D953" s="65"/>
      <c r="E953" s="95">
        <v>2</v>
      </c>
      <c r="F953" s="97">
        <v>2</v>
      </c>
      <c r="G953" s="97"/>
      <c r="H953" s="95"/>
      <c r="I953" s="95"/>
      <c r="J953" s="97"/>
      <c r="K953" s="97"/>
      <c r="L953" s="97">
        <v>1</v>
      </c>
      <c r="M953" s="97"/>
      <c r="N953" s="95"/>
      <c r="O953" s="97"/>
      <c r="P953" s="97"/>
      <c r="Q953" s="95"/>
      <c r="R953" s="97">
        <v>2</v>
      </c>
      <c r="S953" s="97"/>
      <c r="T953" s="97"/>
      <c r="U953" s="97"/>
      <c r="V953" s="95"/>
      <c r="W953" s="95"/>
      <c r="X953" s="95"/>
      <c r="Y953" s="97"/>
      <c r="Z953" s="97">
        <v>2</v>
      </c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>
        <v>1</v>
      </c>
      <c r="AS953" s="97">
        <v>1</v>
      </c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>
      <c r="A955" s="64">
        <v>943</v>
      </c>
      <c r="B955" s="6" t="s">
        <v>1376</v>
      </c>
      <c r="C955" s="65" t="s">
        <v>1375</v>
      </c>
      <c r="D955" s="65"/>
      <c r="E955" s="95">
        <v>1</v>
      </c>
      <c r="F955" s="97">
        <v>1</v>
      </c>
      <c r="G955" s="97"/>
      <c r="H955" s="95"/>
      <c r="I955" s="95"/>
      <c r="J955" s="97"/>
      <c r="K955" s="97"/>
      <c r="L955" s="97"/>
      <c r="M955" s="97"/>
      <c r="N955" s="95"/>
      <c r="O955" s="97"/>
      <c r="P955" s="97">
        <v>1</v>
      </c>
      <c r="Q955" s="95"/>
      <c r="R955" s="97"/>
      <c r="S955" s="97"/>
      <c r="T955" s="97"/>
      <c r="U955" s="97"/>
      <c r="V955" s="95"/>
      <c r="W955" s="95"/>
      <c r="X955" s="95"/>
      <c r="Y955" s="97"/>
      <c r="Z955" s="97">
        <v>1</v>
      </c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>
        <v>1</v>
      </c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1382</v>
      </c>
      <c r="C960" s="65" t="s">
        <v>1379</v>
      </c>
      <c r="D960" s="65"/>
      <c r="E960" s="95">
        <v>2</v>
      </c>
      <c r="F960" s="97">
        <v>2</v>
      </c>
      <c r="G960" s="97"/>
      <c r="H960" s="95"/>
      <c r="I960" s="95"/>
      <c r="J960" s="97"/>
      <c r="K960" s="97"/>
      <c r="L960" s="97"/>
      <c r="M960" s="97"/>
      <c r="N960" s="95"/>
      <c r="O960" s="97"/>
      <c r="P960" s="97">
        <v>1</v>
      </c>
      <c r="Q960" s="95"/>
      <c r="R960" s="97">
        <v>1</v>
      </c>
      <c r="S960" s="97"/>
      <c r="T960" s="97"/>
      <c r="U960" s="97"/>
      <c r="V960" s="95"/>
      <c r="W960" s="95"/>
      <c r="X960" s="95"/>
      <c r="Y960" s="97"/>
      <c r="Z960" s="97">
        <v>1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>
        <v>1</v>
      </c>
      <c r="AL960" s="95"/>
      <c r="AM960" s="95"/>
      <c r="AN960" s="95"/>
      <c r="AO960" s="97"/>
      <c r="AP960" s="97"/>
      <c r="AQ960" s="97"/>
      <c r="AR960" s="97">
        <v>2</v>
      </c>
      <c r="AS960" s="97"/>
      <c r="AT960" s="95"/>
      <c r="AU960" s="95"/>
      <c r="AV960" s="97"/>
      <c r="AW960" s="95">
        <v>2</v>
      </c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1</v>
      </c>
      <c r="F961" s="97">
        <v>1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>
        <v>1</v>
      </c>
      <c r="T961" s="97"/>
      <c r="U961" s="97"/>
      <c r="V961" s="95"/>
      <c r="W961" s="95"/>
      <c r="X961" s="95"/>
      <c r="Y961" s="97"/>
      <c r="Z961" s="97">
        <v>1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>
        <v>1</v>
      </c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>
      <c r="A982" s="64">
        <v>970</v>
      </c>
      <c r="B982" s="6" t="s">
        <v>1410</v>
      </c>
      <c r="C982" s="65" t="s">
        <v>1408</v>
      </c>
      <c r="D982" s="65"/>
      <c r="E982" s="95">
        <v>1</v>
      </c>
      <c r="F982" s="97">
        <v>1</v>
      </c>
      <c r="G982" s="97"/>
      <c r="H982" s="95"/>
      <c r="I982" s="95"/>
      <c r="J982" s="97"/>
      <c r="K982" s="97"/>
      <c r="L982" s="97"/>
      <c r="M982" s="97"/>
      <c r="N982" s="95"/>
      <c r="O982" s="97"/>
      <c r="P982" s="97">
        <v>1</v>
      </c>
      <c r="Q982" s="95"/>
      <c r="R982" s="97"/>
      <c r="S982" s="97"/>
      <c r="T982" s="97"/>
      <c r="U982" s="97"/>
      <c r="V982" s="95"/>
      <c r="W982" s="95"/>
      <c r="X982" s="95"/>
      <c r="Y982" s="97"/>
      <c r="Z982" s="97">
        <v>1</v>
      </c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>
        <v>1</v>
      </c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>
      <c r="A983" s="64">
        <v>971</v>
      </c>
      <c r="B983" s="6" t="s">
        <v>1411</v>
      </c>
      <c r="C983" s="65" t="s">
        <v>1412</v>
      </c>
      <c r="D983" s="65"/>
      <c r="E983" s="95">
        <v>1</v>
      </c>
      <c r="F983" s="97">
        <v>1</v>
      </c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>
        <v>1</v>
      </c>
      <c r="T983" s="97"/>
      <c r="U983" s="97"/>
      <c r="V983" s="95"/>
      <c r="W983" s="95"/>
      <c r="X983" s="95"/>
      <c r="Y983" s="97"/>
      <c r="Z983" s="97">
        <v>1</v>
      </c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>
        <v>1</v>
      </c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>
      <c r="A1015" s="64">
        <v>1003</v>
      </c>
      <c r="B1015" s="6" t="s">
        <v>1453</v>
      </c>
      <c r="C1015" s="65" t="s">
        <v>1451</v>
      </c>
      <c r="D1015" s="65"/>
      <c r="E1015" s="95">
        <v>1</v>
      </c>
      <c r="F1015" s="97">
        <v>1</v>
      </c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>
        <v>1</v>
      </c>
      <c r="S1015" s="97"/>
      <c r="T1015" s="97"/>
      <c r="U1015" s="97"/>
      <c r="V1015" s="95"/>
      <c r="W1015" s="95"/>
      <c r="X1015" s="95"/>
      <c r="Y1015" s="97"/>
      <c r="Z1015" s="97">
        <v>1</v>
      </c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>
        <v>1</v>
      </c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 aca="true" t="shared" si="40" ref="E1044:AJ1044">SUM(E1045:E1071)</f>
        <v>16</v>
      </c>
      <c r="F1044" s="95">
        <f t="shared" si="40"/>
        <v>14</v>
      </c>
      <c r="G1044" s="95">
        <f t="shared" si="40"/>
        <v>2</v>
      </c>
      <c r="H1044" s="95">
        <f t="shared" si="40"/>
        <v>7</v>
      </c>
      <c r="I1044" s="95">
        <f t="shared" si="40"/>
        <v>0</v>
      </c>
      <c r="J1044" s="95">
        <f t="shared" si="40"/>
        <v>0</v>
      </c>
      <c r="K1044" s="95">
        <f t="shared" si="40"/>
        <v>0</v>
      </c>
      <c r="L1044" s="95">
        <f t="shared" si="40"/>
        <v>0</v>
      </c>
      <c r="M1044" s="95">
        <f t="shared" si="40"/>
        <v>0</v>
      </c>
      <c r="N1044" s="95">
        <f t="shared" si="40"/>
        <v>0</v>
      </c>
      <c r="O1044" s="95">
        <f t="shared" si="40"/>
        <v>0</v>
      </c>
      <c r="P1044" s="95">
        <f t="shared" si="40"/>
        <v>1</v>
      </c>
      <c r="Q1044" s="95">
        <f t="shared" si="40"/>
        <v>0</v>
      </c>
      <c r="R1044" s="95">
        <f t="shared" si="40"/>
        <v>5</v>
      </c>
      <c r="S1044" s="95">
        <f t="shared" si="40"/>
        <v>5</v>
      </c>
      <c r="T1044" s="95">
        <f t="shared" si="40"/>
        <v>5</v>
      </c>
      <c r="U1044" s="95">
        <f t="shared" si="40"/>
        <v>2</v>
      </c>
      <c r="V1044" s="95">
        <f t="shared" si="40"/>
        <v>1</v>
      </c>
      <c r="W1044" s="95">
        <f t="shared" si="40"/>
        <v>0</v>
      </c>
      <c r="X1044" s="95">
        <f t="shared" si="40"/>
        <v>0</v>
      </c>
      <c r="Y1044" s="95">
        <f t="shared" si="40"/>
        <v>0</v>
      </c>
      <c r="Z1044" s="95">
        <f t="shared" si="40"/>
        <v>0</v>
      </c>
      <c r="AA1044" s="95">
        <f t="shared" si="40"/>
        <v>0</v>
      </c>
      <c r="AB1044" s="95">
        <f t="shared" si="40"/>
        <v>0</v>
      </c>
      <c r="AC1044" s="95">
        <f t="shared" si="40"/>
        <v>0</v>
      </c>
      <c r="AD1044" s="95">
        <f t="shared" si="40"/>
        <v>0</v>
      </c>
      <c r="AE1044" s="95">
        <f t="shared" si="40"/>
        <v>0</v>
      </c>
      <c r="AF1044" s="95">
        <f t="shared" si="40"/>
        <v>0</v>
      </c>
      <c r="AG1044" s="95">
        <f t="shared" si="40"/>
        <v>0</v>
      </c>
      <c r="AH1044" s="95">
        <f t="shared" si="40"/>
        <v>0</v>
      </c>
      <c r="AI1044" s="95">
        <f t="shared" si="40"/>
        <v>6</v>
      </c>
      <c r="AJ1044" s="95">
        <f t="shared" si="40"/>
        <v>0</v>
      </c>
      <c r="AK1044" s="95">
        <f aca="true" t="shared" si="41" ref="AK1044:BP1044">SUM(AK1045:AK1071)</f>
        <v>7</v>
      </c>
      <c r="AL1044" s="95">
        <f t="shared" si="41"/>
        <v>0</v>
      </c>
      <c r="AM1044" s="95">
        <f t="shared" si="41"/>
        <v>0</v>
      </c>
      <c r="AN1044" s="95">
        <f t="shared" si="41"/>
        <v>0</v>
      </c>
      <c r="AO1044" s="95">
        <f t="shared" si="41"/>
        <v>4</v>
      </c>
      <c r="AP1044" s="95">
        <f t="shared" si="41"/>
        <v>2</v>
      </c>
      <c r="AQ1044" s="95">
        <f t="shared" si="41"/>
        <v>2</v>
      </c>
      <c r="AR1044" s="95">
        <f t="shared" si="41"/>
        <v>5</v>
      </c>
      <c r="AS1044" s="95">
        <f t="shared" si="41"/>
        <v>3</v>
      </c>
      <c r="AT1044" s="95">
        <f t="shared" si="41"/>
        <v>0</v>
      </c>
      <c r="AU1044" s="95">
        <f t="shared" si="41"/>
        <v>0</v>
      </c>
      <c r="AV1044" s="95">
        <f t="shared" si="41"/>
        <v>0</v>
      </c>
      <c r="AW1044" s="95">
        <f t="shared" si="41"/>
        <v>0</v>
      </c>
      <c r="AX1044" s="95">
        <f t="shared" si="41"/>
        <v>0</v>
      </c>
      <c r="AY1044" s="95">
        <f t="shared" si="41"/>
        <v>0</v>
      </c>
      <c r="AZ1044" s="95">
        <f t="shared" si="41"/>
        <v>0</v>
      </c>
      <c r="BA1044" s="95">
        <f t="shared" si="41"/>
        <v>0</v>
      </c>
      <c r="BB1044" s="95">
        <f t="shared" si="41"/>
        <v>0</v>
      </c>
      <c r="BC1044" s="95">
        <f t="shared" si="41"/>
        <v>0</v>
      </c>
      <c r="BD1044" s="95">
        <f t="shared" si="41"/>
        <v>0</v>
      </c>
      <c r="BE1044" s="95">
        <f t="shared" si="41"/>
        <v>0</v>
      </c>
      <c r="BF1044" s="95">
        <f t="shared" si="41"/>
        <v>0</v>
      </c>
      <c r="BG1044" s="95">
        <f t="shared" si="41"/>
        <v>0</v>
      </c>
      <c r="BH1044" s="95">
        <f t="shared" si="41"/>
        <v>0</v>
      </c>
      <c r="BI1044" s="95">
        <f t="shared" si="41"/>
        <v>0</v>
      </c>
      <c r="BJ1044" s="95">
        <f t="shared" si="41"/>
        <v>0</v>
      </c>
      <c r="BK1044" s="95">
        <f t="shared" si="41"/>
        <v>0</v>
      </c>
      <c r="BL1044" s="95">
        <f t="shared" si="41"/>
        <v>0</v>
      </c>
      <c r="BM1044" s="95">
        <f t="shared" si="41"/>
        <v>0</v>
      </c>
      <c r="BN1044" s="95">
        <f t="shared" si="41"/>
        <v>0</v>
      </c>
      <c r="BO1044" s="95">
        <f t="shared" si="41"/>
        <v>0</v>
      </c>
      <c r="BP1044" s="95">
        <f t="shared" si="41"/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>
      <c r="A1050" s="64">
        <v>1038</v>
      </c>
      <c r="B1050" s="6" t="s">
        <v>2549</v>
      </c>
      <c r="C1050" s="65" t="s">
        <v>2547</v>
      </c>
      <c r="D1050" s="65"/>
      <c r="E1050" s="97">
        <v>15</v>
      </c>
      <c r="F1050" s="97">
        <v>13</v>
      </c>
      <c r="G1050" s="97">
        <v>2</v>
      </c>
      <c r="H1050" s="97">
        <v>6</v>
      </c>
      <c r="I1050" s="95"/>
      <c r="J1050" s="97"/>
      <c r="K1050" s="97"/>
      <c r="L1050" s="97"/>
      <c r="M1050" s="97"/>
      <c r="N1050" s="95"/>
      <c r="O1050" s="97"/>
      <c r="P1050" s="97">
        <v>1</v>
      </c>
      <c r="Q1050" s="95"/>
      <c r="R1050" s="97">
        <v>4</v>
      </c>
      <c r="S1050" s="97">
        <v>5</v>
      </c>
      <c r="T1050" s="97">
        <v>5</v>
      </c>
      <c r="U1050" s="97">
        <v>2</v>
      </c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>
        <v>6</v>
      </c>
      <c r="AJ1050" s="97"/>
      <c r="AK1050" s="97">
        <v>7</v>
      </c>
      <c r="AL1050" s="95"/>
      <c r="AM1050" s="95"/>
      <c r="AN1050" s="95"/>
      <c r="AO1050" s="97">
        <v>3</v>
      </c>
      <c r="AP1050" s="97">
        <v>2</v>
      </c>
      <c r="AQ1050" s="97">
        <v>2</v>
      </c>
      <c r="AR1050" s="97">
        <v>5</v>
      </c>
      <c r="AS1050" s="97">
        <v>3</v>
      </c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>
      <c r="A1051" s="64">
        <v>1039</v>
      </c>
      <c r="B1051" s="6" t="s">
        <v>2550</v>
      </c>
      <c r="C1051" s="65" t="s">
        <v>2547</v>
      </c>
      <c r="D1051" s="65"/>
      <c r="E1051" s="97">
        <v>1</v>
      </c>
      <c r="F1051" s="97">
        <v>1</v>
      </c>
      <c r="G1051" s="97"/>
      <c r="H1051" s="97">
        <v>1</v>
      </c>
      <c r="I1051" s="95"/>
      <c r="J1051" s="97"/>
      <c r="K1051" s="97"/>
      <c r="L1051" s="97"/>
      <c r="M1051" s="97"/>
      <c r="N1051" s="95"/>
      <c r="O1051" s="97"/>
      <c r="P1051" s="97"/>
      <c r="Q1051" s="95"/>
      <c r="R1051" s="97">
        <v>1</v>
      </c>
      <c r="S1051" s="97"/>
      <c r="T1051" s="97"/>
      <c r="U1051" s="97"/>
      <c r="V1051" s="95">
        <v>1</v>
      </c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>
        <v>1</v>
      </c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 aca="true" t="shared" si="42" ref="E1686:AJ1686">SUM(E13,E43,E109,E131,E153,E235,E281,E411,E462,E529,E540,E584,E637,E702,E728,E794,E810,E871,E937,E1044,E1073:E1685)</f>
        <v>1466</v>
      </c>
      <c r="F1686" s="95">
        <f t="shared" si="42"/>
        <v>1446</v>
      </c>
      <c r="G1686" s="95">
        <f t="shared" si="42"/>
        <v>15</v>
      </c>
      <c r="H1686" s="95">
        <f t="shared" si="42"/>
        <v>180</v>
      </c>
      <c r="I1686" s="95">
        <f t="shared" si="42"/>
        <v>125</v>
      </c>
      <c r="J1686" s="95">
        <f t="shared" si="42"/>
        <v>3</v>
      </c>
      <c r="K1686" s="95">
        <f t="shared" si="42"/>
        <v>0</v>
      </c>
      <c r="L1686" s="95">
        <f t="shared" si="42"/>
        <v>116</v>
      </c>
      <c r="M1686" s="95">
        <f t="shared" si="42"/>
        <v>0</v>
      </c>
      <c r="N1686" s="95">
        <f t="shared" si="42"/>
        <v>17</v>
      </c>
      <c r="O1686" s="95">
        <f t="shared" si="42"/>
        <v>34</v>
      </c>
      <c r="P1686" s="95">
        <f t="shared" si="42"/>
        <v>215</v>
      </c>
      <c r="Q1686" s="95">
        <f t="shared" si="42"/>
        <v>205</v>
      </c>
      <c r="R1686" s="95">
        <f t="shared" si="42"/>
        <v>798</v>
      </c>
      <c r="S1686" s="95">
        <f t="shared" si="42"/>
        <v>164</v>
      </c>
      <c r="T1686" s="95">
        <f t="shared" si="42"/>
        <v>33</v>
      </c>
      <c r="U1686" s="95">
        <f t="shared" si="42"/>
        <v>107</v>
      </c>
      <c r="V1686" s="95">
        <f t="shared" si="42"/>
        <v>7</v>
      </c>
      <c r="W1686" s="95">
        <f t="shared" si="42"/>
        <v>0</v>
      </c>
      <c r="X1686" s="95">
        <f t="shared" si="42"/>
        <v>0</v>
      </c>
      <c r="Y1686" s="95">
        <f t="shared" si="42"/>
        <v>11</v>
      </c>
      <c r="Z1686" s="95">
        <f t="shared" si="42"/>
        <v>33</v>
      </c>
      <c r="AA1686" s="95">
        <f t="shared" si="42"/>
        <v>1</v>
      </c>
      <c r="AB1686" s="95">
        <f t="shared" si="42"/>
        <v>0</v>
      </c>
      <c r="AC1686" s="95">
        <f t="shared" si="42"/>
        <v>0</v>
      </c>
      <c r="AD1686" s="95">
        <f t="shared" si="42"/>
        <v>5</v>
      </c>
      <c r="AE1686" s="95">
        <f t="shared" si="42"/>
        <v>4</v>
      </c>
      <c r="AF1686" s="95">
        <f t="shared" si="42"/>
        <v>18</v>
      </c>
      <c r="AG1686" s="95">
        <f t="shared" si="42"/>
        <v>11</v>
      </c>
      <c r="AH1686" s="95">
        <f t="shared" si="42"/>
        <v>67</v>
      </c>
      <c r="AI1686" s="95">
        <f t="shared" si="42"/>
        <v>55</v>
      </c>
      <c r="AJ1686" s="95">
        <f t="shared" si="42"/>
        <v>6</v>
      </c>
      <c r="AK1686" s="95">
        <f aca="true" t="shared" si="43" ref="AK1686:BP1686">SUM(AK13,AK43,AK109,AK131,AK153,AK235,AK281,AK411,AK462,AK529,AK540,AK584,AK637,AK702,AK728,AK794,AK810,AK871,AK937,AK1044,AK1073:AK1685)</f>
        <v>1127</v>
      </c>
      <c r="AL1686" s="95">
        <f t="shared" si="43"/>
        <v>327</v>
      </c>
      <c r="AM1686" s="95">
        <f t="shared" si="43"/>
        <v>0</v>
      </c>
      <c r="AN1686" s="95">
        <f t="shared" si="43"/>
        <v>14</v>
      </c>
      <c r="AO1686" s="95">
        <f t="shared" si="43"/>
        <v>79</v>
      </c>
      <c r="AP1686" s="95">
        <f t="shared" si="43"/>
        <v>35</v>
      </c>
      <c r="AQ1686" s="95">
        <f t="shared" si="43"/>
        <v>328</v>
      </c>
      <c r="AR1686" s="95">
        <f t="shared" si="43"/>
        <v>337</v>
      </c>
      <c r="AS1686" s="95">
        <f t="shared" si="43"/>
        <v>655</v>
      </c>
      <c r="AT1686" s="95">
        <f t="shared" si="43"/>
        <v>27</v>
      </c>
      <c r="AU1686" s="95">
        <f t="shared" si="43"/>
        <v>5</v>
      </c>
      <c r="AV1686" s="95">
        <f t="shared" si="43"/>
        <v>1</v>
      </c>
      <c r="AW1686" s="95">
        <f t="shared" si="43"/>
        <v>193</v>
      </c>
      <c r="AX1686" s="95">
        <f t="shared" si="43"/>
        <v>131</v>
      </c>
      <c r="AY1686" s="95">
        <f t="shared" si="43"/>
        <v>368</v>
      </c>
      <c r="AZ1686" s="95">
        <f t="shared" si="43"/>
        <v>181</v>
      </c>
      <c r="BA1686" s="95">
        <f t="shared" si="43"/>
        <v>61</v>
      </c>
      <c r="BB1686" s="95">
        <f t="shared" si="43"/>
        <v>126</v>
      </c>
      <c r="BC1686" s="95">
        <f t="shared" si="43"/>
        <v>32</v>
      </c>
      <c r="BD1686" s="95">
        <f t="shared" si="43"/>
        <v>1</v>
      </c>
      <c r="BE1686" s="95">
        <f t="shared" si="43"/>
        <v>300</v>
      </c>
      <c r="BF1686" s="95">
        <f t="shared" si="43"/>
        <v>5</v>
      </c>
      <c r="BG1686" s="95">
        <f t="shared" si="43"/>
        <v>2</v>
      </c>
      <c r="BH1686" s="95">
        <f t="shared" si="43"/>
        <v>21</v>
      </c>
      <c r="BI1686" s="95">
        <f t="shared" si="43"/>
        <v>7</v>
      </c>
      <c r="BJ1686" s="95">
        <f t="shared" si="43"/>
        <v>151</v>
      </c>
      <c r="BK1686" s="95">
        <f t="shared" si="43"/>
        <v>49</v>
      </c>
      <c r="BL1686" s="95">
        <f t="shared" si="43"/>
        <v>33</v>
      </c>
      <c r="BM1686" s="95">
        <f t="shared" si="43"/>
        <v>6</v>
      </c>
      <c r="BN1686" s="95">
        <f t="shared" si="43"/>
        <v>10</v>
      </c>
      <c r="BO1686" s="95">
        <f t="shared" si="43"/>
        <v>44</v>
      </c>
      <c r="BP1686" s="95">
        <f t="shared" si="43"/>
        <v>17</v>
      </c>
      <c r="BQ1686" s="95">
        <f>SUM(BQ13,BQ43,BQ109,BQ131,BQ153,BQ235,BQ281,BQ411,BQ462,BQ529,BQ540,BQ584,BQ637,BQ702,BQ728,BQ794,BQ810,BQ871,BQ937,BQ1044,BQ1073:BQ1685)</f>
        <v>13</v>
      </c>
      <c r="BR1686" s="95">
        <f>SUM(BR13,BR43,BR109,BR131,BR153,BR235,BR281,BR411,BR462,BR529,BR540,BR584,BR637,BR702,BR728,BR794,BR810,BR871,BR937,BR1044,BR1073:BR1685)</f>
        <v>102</v>
      </c>
      <c r="BS1686" s="95">
        <f>SUM(BS13,BS43,BS109,BS131,BS153,BS235,BS281,BS411,BS462,BS529,BS540,BS584,BS637,BS702,BS728,BS794,BS810,BS871,BS937,BS1044,BS1073:BS1685)</f>
        <v>9</v>
      </c>
    </row>
    <row r="1687" spans="1:73" ht="22.5" customHeight="1">
      <c r="A1687" s="64">
        <v>1675</v>
      </c>
      <c r="B1687" s="242" t="s">
        <v>182</v>
      </c>
      <c r="C1687" s="78" t="s">
        <v>2473</v>
      </c>
      <c r="D1687" s="65"/>
      <c r="E1687" s="95">
        <v>436</v>
      </c>
      <c r="F1687" s="97">
        <v>435</v>
      </c>
      <c r="G1687" s="97">
        <v>1</v>
      </c>
      <c r="H1687" s="95">
        <v>60</v>
      </c>
      <c r="I1687" s="95">
        <v>12</v>
      </c>
      <c r="J1687" s="97"/>
      <c r="K1687" s="97"/>
      <c r="L1687" s="97">
        <v>20</v>
      </c>
      <c r="M1687" s="97"/>
      <c r="N1687" s="95"/>
      <c r="O1687" s="97">
        <v>2</v>
      </c>
      <c r="P1687" s="97">
        <v>57</v>
      </c>
      <c r="Q1687" s="95">
        <v>69</v>
      </c>
      <c r="R1687" s="97">
        <v>246</v>
      </c>
      <c r="S1687" s="97">
        <v>54</v>
      </c>
      <c r="T1687" s="97">
        <v>8</v>
      </c>
      <c r="U1687" s="97">
        <v>37</v>
      </c>
      <c r="V1687" s="95">
        <v>1</v>
      </c>
      <c r="W1687" s="95"/>
      <c r="X1687" s="95"/>
      <c r="Y1687" s="97">
        <v>2</v>
      </c>
      <c r="Z1687" s="97">
        <v>5</v>
      </c>
      <c r="AA1687" s="97"/>
      <c r="AB1687" s="97"/>
      <c r="AC1687" s="97"/>
      <c r="AD1687" s="97">
        <v>2</v>
      </c>
      <c r="AE1687" s="97">
        <v>1</v>
      </c>
      <c r="AF1687" s="97">
        <v>1</v>
      </c>
      <c r="AG1687" s="97">
        <v>1</v>
      </c>
      <c r="AH1687" s="97">
        <v>19</v>
      </c>
      <c r="AI1687" s="97">
        <v>19</v>
      </c>
      <c r="AJ1687" s="97">
        <v>4</v>
      </c>
      <c r="AK1687" s="97">
        <v>336</v>
      </c>
      <c r="AL1687" s="95">
        <v>45</v>
      </c>
      <c r="AM1687" s="95"/>
      <c r="AN1687" s="95">
        <v>8</v>
      </c>
      <c r="AO1687" s="97">
        <v>11</v>
      </c>
      <c r="AP1687" s="97">
        <v>8</v>
      </c>
      <c r="AQ1687" s="97">
        <v>93</v>
      </c>
      <c r="AR1687" s="97">
        <v>109</v>
      </c>
      <c r="AS1687" s="97">
        <v>213</v>
      </c>
      <c r="AT1687" s="95">
        <v>2</v>
      </c>
      <c r="AU1687" s="95"/>
      <c r="AV1687" s="97"/>
      <c r="AW1687" s="95">
        <v>66</v>
      </c>
      <c r="AX1687" s="97">
        <v>48</v>
      </c>
      <c r="AY1687" s="97">
        <v>56</v>
      </c>
      <c r="AZ1687" s="97">
        <v>37</v>
      </c>
      <c r="BA1687" s="97">
        <v>8</v>
      </c>
      <c r="BB1687" s="97">
        <v>11</v>
      </c>
      <c r="BC1687" s="95">
        <v>17</v>
      </c>
      <c r="BD1687" s="95"/>
      <c r="BE1687" s="95">
        <v>29</v>
      </c>
      <c r="BF1687" s="95"/>
      <c r="BG1687" s="97"/>
      <c r="BH1687" s="97">
        <v>9</v>
      </c>
      <c r="BI1687" s="97">
        <v>1</v>
      </c>
      <c r="BJ1687" s="97">
        <v>23</v>
      </c>
      <c r="BK1687" s="97">
        <v>6</v>
      </c>
      <c r="BL1687" s="97">
        <v>4</v>
      </c>
      <c r="BM1687" s="97">
        <v>1</v>
      </c>
      <c r="BN1687" s="97">
        <v>1</v>
      </c>
      <c r="BO1687" s="97">
        <v>10</v>
      </c>
      <c r="BP1687" s="97"/>
      <c r="BQ1687" s="97">
        <v>7</v>
      </c>
      <c r="BR1687" s="95">
        <v>4</v>
      </c>
      <c r="BS1687" s="95">
        <v>6</v>
      </c>
      <c r="BU1687" s="49"/>
    </row>
    <row r="1688" spans="1:73" ht="16.5" customHeight="1">
      <c r="A1688" s="64">
        <v>1676</v>
      </c>
      <c r="B1688" s="242"/>
      <c r="C1688" s="78" t="s">
        <v>2474</v>
      </c>
      <c r="D1688" s="65"/>
      <c r="E1688" s="95">
        <v>328</v>
      </c>
      <c r="F1688" s="97">
        <v>323</v>
      </c>
      <c r="G1688" s="97">
        <v>4</v>
      </c>
      <c r="H1688" s="95">
        <v>43</v>
      </c>
      <c r="I1688" s="95">
        <v>32</v>
      </c>
      <c r="J1688" s="97"/>
      <c r="K1688" s="97"/>
      <c r="L1688" s="97">
        <v>28</v>
      </c>
      <c r="M1688" s="97"/>
      <c r="N1688" s="95">
        <v>3</v>
      </c>
      <c r="O1688" s="97">
        <v>8</v>
      </c>
      <c r="P1688" s="97">
        <v>50</v>
      </c>
      <c r="Q1688" s="95">
        <v>44</v>
      </c>
      <c r="R1688" s="97">
        <v>165</v>
      </c>
      <c r="S1688" s="97">
        <v>47</v>
      </c>
      <c r="T1688" s="97">
        <v>11</v>
      </c>
      <c r="U1688" s="97">
        <v>25</v>
      </c>
      <c r="V1688" s="95">
        <v>3</v>
      </c>
      <c r="W1688" s="95"/>
      <c r="X1688" s="95"/>
      <c r="Y1688" s="97">
        <v>5</v>
      </c>
      <c r="Z1688" s="97">
        <v>12</v>
      </c>
      <c r="AA1688" s="97">
        <v>1</v>
      </c>
      <c r="AB1688" s="97"/>
      <c r="AC1688" s="97"/>
      <c r="AD1688" s="97">
        <v>1</v>
      </c>
      <c r="AE1688" s="97">
        <v>2</v>
      </c>
      <c r="AF1688" s="97">
        <v>6</v>
      </c>
      <c r="AG1688" s="97">
        <v>1</v>
      </c>
      <c r="AH1688" s="97">
        <v>15</v>
      </c>
      <c r="AI1688" s="97">
        <v>18</v>
      </c>
      <c r="AJ1688" s="97"/>
      <c r="AK1688" s="97">
        <v>236</v>
      </c>
      <c r="AL1688" s="95">
        <v>87</v>
      </c>
      <c r="AM1688" s="95"/>
      <c r="AN1688" s="95">
        <v>3</v>
      </c>
      <c r="AO1688" s="97">
        <v>31</v>
      </c>
      <c r="AP1688" s="97">
        <v>14</v>
      </c>
      <c r="AQ1688" s="97">
        <v>76</v>
      </c>
      <c r="AR1688" s="97">
        <v>77</v>
      </c>
      <c r="AS1688" s="97">
        <v>121</v>
      </c>
      <c r="AT1688" s="95">
        <v>8</v>
      </c>
      <c r="AU1688" s="95">
        <v>1</v>
      </c>
      <c r="AV1688" s="97"/>
      <c r="AW1688" s="95">
        <v>28</v>
      </c>
      <c r="AX1688" s="97">
        <v>22</v>
      </c>
      <c r="AY1688" s="97">
        <v>99</v>
      </c>
      <c r="AZ1688" s="97">
        <v>51</v>
      </c>
      <c r="BA1688" s="97">
        <v>13</v>
      </c>
      <c r="BB1688" s="97">
        <v>35</v>
      </c>
      <c r="BC1688" s="95">
        <v>2</v>
      </c>
      <c r="BD1688" s="95"/>
      <c r="BE1688" s="95">
        <v>92</v>
      </c>
      <c r="BF1688" s="95">
        <v>1</v>
      </c>
      <c r="BG1688" s="97"/>
      <c r="BH1688" s="97">
        <v>2</v>
      </c>
      <c r="BI1688" s="97">
        <v>2</v>
      </c>
      <c r="BJ1688" s="97">
        <v>40</v>
      </c>
      <c r="BK1688" s="97">
        <v>12</v>
      </c>
      <c r="BL1688" s="97">
        <v>8</v>
      </c>
      <c r="BM1688" s="97">
        <v>1</v>
      </c>
      <c r="BN1688" s="97">
        <v>3</v>
      </c>
      <c r="BO1688" s="97">
        <v>8</v>
      </c>
      <c r="BP1688" s="97">
        <v>3</v>
      </c>
      <c r="BQ1688" s="97">
        <v>3</v>
      </c>
      <c r="BR1688" s="95">
        <v>35</v>
      </c>
      <c r="BS1688" s="95">
        <v>1</v>
      </c>
      <c r="BU1688" s="48"/>
    </row>
    <row r="1689" spans="1:71" ht="16.5" customHeight="1">
      <c r="A1689" s="64">
        <v>1677</v>
      </c>
      <c r="B1689" s="242"/>
      <c r="C1689" s="78" t="s">
        <v>177</v>
      </c>
      <c r="D1689" s="65"/>
      <c r="E1689" s="95">
        <v>682</v>
      </c>
      <c r="F1689" s="97">
        <v>670</v>
      </c>
      <c r="G1689" s="97">
        <v>9</v>
      </c>
      <c r="H1689" s="95">
        <v>73</v>
      </c>
      <c r="I1689" s="95">
        <v>79</v>
      </c>
      <c r="J1689" s="97"/>
      <c r="K1689" s="97"/>
      <c r="L1689" s="97">
        <v>58</v>
      </c>
      <c r="M1689" s="97"/>
      <c r="N1689" s="95">
        <v>14</v>
      </c>
      <c r="O1689" s="97">
        <v>24</v>
      </c>
      <c r="P1689" s="97">
        <v>108</v>
      </c>
      <c r="Q1689" s="95">
        <v>90</v>
      </c>
      <c r="R1689" s="97">
        <v>372</v>
      </c>
      <c r="S1689" s="97">
        <v>61</v>
      </c>
      <c r="T1689" s="97">
        <v>13</v>
      </c>
      <c r="U1689" s="97">
        <v>45</v>
      </c>
      <c r="V1689" s="95">
        <v>3</v>
      </c>
      <c r="W1689" s="95"/>
      <c r="X1689" s="95"/>
      <c r="Y1689" s="97">
        <v>4</v>
      </c>
      <c r="Z1689" s="97">
        <v>16</v>
      </c>
      <c r="AA1689" s="97"/>
      <c r="AB1689" s="97"/>
      <c r="AC1689" s="97"/>
      <c r="AD1689" s="97">
        <v>2</v>
      </c>
      <c r="AE1689" s="97">
        <v>1</v>
      </c>
      <c r="AF1689" s="97">
        <v>11</v>
      </c>
      <c r="AG1689" s="97">
        <v>9</v>
      </c>
      <c r="AH1689" s="97">
        <v>31</v>
      </c>
      <c r="AI1689" s="97">
        <v>17</v>
      </c>
      <c r="AJ1689" s="97">
        <v>2</v>
      </c>
      <c r="AK1689" s="97">
        <v>540</v>
      </c>
      <c r="AL1689" s="95">
        <v>189</v>
      </c>
      <c r="AM1689" s="95"/>
      <c r="AN1689" s="95">
        <v>1</v>
      </c>
      <c r="AO1689" s="97">
        <v>35</v>
      </c>
      <c r="AP1689" s="97">
        <v>13</v>
      </c>
      <c r="AQ1689" s="97">
        <v>153</v>
      </c>
      <c r="AR1689" s="97">
        <v>147</v>
      </c>
      <c r="AS1689" s="97">
        <v>313</v>
      </c>
      <c r="AT1689" s="95">
        <v>17</v>
      </c>
      <c r="AU1689" s="95">
        <v>4</v>
      </c>
      <c r="AV1689" s="97">
        <v>1</v>
      </c>
      <c r="AW1689" s="95">
        <v>97</v>
      </c>
      <c r="AX1689" s="97">
        <v>61</v>
      </c>
      <c r="AY1689" s="97">
        <v>205</v>
      </c>
      <c r="AZ1689" s="97">
        <v>91</v>
      </c>
      <c r="BA1689" s="97">
        <v>39</v>
      </c>
      <c r="BB1689" s="97">
        <v>75</v>
      </c>
      <c r="BC1689" s="95">
        <v>12</v>
      </c>
      <c r="BD1689" s="95">
        <v>1</v>
      </c>
      <c r="BE1689" s="95">
        <v>174</v>
      </c>
      <c r="BF1689" s="95">
        <v>3</v>
      </c>
      <c r="BG1689" s="97">
        <v>1</v>
      </c>
      <c r="BH1689" s="97">
        <v>10</v>
      </c>
      <c r="BI1689" s="97">
        <v>4</v>
      </c>
      <c r="BJ1689" s="97">
        <v>85</v>
      </c>
      <c r="BK1689" s="97">
        <v>28</v>
      </c>
      <c r="BL1689" s="97">
        <v>19</v>
      </c>
      <c r="BM1689" s="97">
        <v>4</v>
      </c>
      <c r="BN1689" s="97">
        <v>5</v>
      </c>
      <c r="BO1689" s="97">
        <v>26</v>
      </c>
      <c r="BP1689" s="97">
        <v>14</v>
      </c>
      <c r="BQ1689" s="97">
        <v>1</v>
      </c>
      <c r="BR1689" s="95">
        <v>63</v>
      </c>
      <c r="BS1689" s="95">
        <v>2</v>
      </c>
    </row>
    <row r="1690" spans="1:71" ht="16.5" customHeight="1">
      <c r="A1690" s="64">
        <v>1678</v>
      </c>
      <c r="B1690" s="242"/>
      <c r="C1690" s="78" t="s">
        <v>178</v>
      </c>
      <c r="D1690" s="65"/>
      <c r="E1690" s="95">
        <v>20</v>
      </c>
      <c r="F1690" s="97">
        <v>18</v>
      </c>
      <c r="G1690" s="97">
        <v>1</v>
      </c>
      <c r="H1690" s="95">
        <v>4</v>
      </c>
      <c r="I1690" s="95">
        <v>2</v>
      </c>
      <c r="J1690" s="97">
        <v>3</v>
      </c>
      <c r="K1690" s="97"/>
      <c r="L1690" s="97">
        <v>10</v>
      </c>
      <c r="M1690" s="97"/>
      <c r="N1690" s="95"/>
      <c r="O1690" s="97"/>
      <c r="P1690" s="97"/>
      <c r="Q1690" s="95">
        <v>2</v>
      </c>
      <c r="R1690" s="97">
        <v>15</v>
      </c>
      <c r="S1690" s="97">
        <v>2</v>
      </c>
      <c r="T1690" s="97">
        <v>1</v>
      </c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>
        <v>2</v>
      </c>
      <c r="AI1690" s="97">
        <v>1</v>
      </c>
      <c r="AJ1690" s="97"/>
      <c r="AK1690" s="97">
        <v>15</v>
      </c>
      <c r="AL1690" s="95">
        <v>6</v>
      </c>
      <c r="AM1690" s="95"/>
      <c r="AN1690" s="95">
        <v>2</v>
      </c>
      <c r="AO1690" s="97">
        <v>2</v>
      </c>
      <c r="AP1690" s="97"/>
      <c r="AQ1690" s="97">
        <v>6</v>
      </c>
      <c r="AR1690" s="97">
        <v>4</v>
      </c>
      <c r="AS1690" s="97">
        <v>8</v>
      </c>
      <c r="AT1690" s="95"/>
      <c r="AU1690" s="95"/>
      <c r="AV1690" s="97"/>
      <c r="AW1690" s="95">
        <v>2</v>
      </c>
      <c r="AX1690" s="97"/>
      <c r="AY1690" s="97">
        <v>8</v>
      </c>
      <c r="AZ1690" s="97">
        <v>2</v>
      </c>
      <c r="BA1690" s="97">
        <v>1</v>
      </c>
      <c r="BB1690" s="97">
        <v>5</v>
      </c>
      <c r="BC1690" s="95">
        <v>1</v>
      </c>
      <c r="BD1690" s="95"/>
      <c r="BE1690" s="95">
        <v>5</v>
      </c>
      <c r="BF1690" s="95">
        <v>1</v>
      </c>
      <c r="BG1690" s="97">
        <v>1</v>
      </c>
      <c r="BH1690" s="97"/>
      <c r="BI1690" s="97"/>
      <c r="BJ1690" s="97">
        <v>3</v>
      </c>
      <c r="BK1690" s="97">
        <v>3</v>
      </c>
      <c r="BL1690" s="97">
        <v>2</v>
      </c>
      <c r="BM1690" s="97"/>
      <c r="BN1690" s="97">
        <v>1</v>
      </c>
      <c r="BO1690" s="97"/>
      <c r="BP1690" s="97"/>
      <c r="BQ1690" s="97">
        <v>2</v>
      </c>
      <c r="BR1690" s="95"/>
      <c r="BS1690" s="95"/>
    </row>
    <row r="1691" spans="1:71" ht="14.25" customHeight="1">
      <c r="A1691" s="64">
        <v>1679</v>
      </c>
      <c r="B1691" s="242"/>
      <c r="C1691" s="79" t="s">
        <v>186</v>
      </c>
      <c r="D1691" s="65"/>
      <c r="E1691" s="95">
        <v>20</v>
      </c>
      <c r="F1691" s="97">
        <v>20</v>
      </c>
      <c r="G1691" s="97"/>
      <c r="H1691" s="95">
        <v>3</v>
      </c>
      <c r="I1691" s="95"/>
      <c r="J1691" s="97"/>
      <c r="K1691" s="97"/>
      <c r="L1691" s="97">
        <v>2</v>
      </c>
      <c r="M1691" s="97"/>
      <c r="N1691" s="95"/>
      <c r="O1691" s="97"/>
      <c r="P1691" s="97">
        <v>3</v>
      </c>
      <c r="Q1691" s="95">
        <v>2</v>
      </c>
      <c r="R1691" s="97">
        <v>12</v>
      </c>
      <c r="S1691" s="97">
        <v>1</v>
      </c>
      <c r="T1691" s="97">
        <v>2</v>
      </c>
      <c r="U1691" s="97">
        <v>4</v>
      </c>
      <c r="V1691" s="95"/>
      <c r="W1691" s="95"/>
      <c r="X1691" s="95"/>
      <c r="Y1691" s="97"/>
      <c r="Z1691" s="97">
        <v>1</v>
      </c>
      <c r="AA1691" s="97"/>
      <c r="AB1691" s="97"/>
      <c r="AC1691" s="97"/>
      <c r="AD1691" s="97"/>
      <c r="AE1691" s="97"/>
      <c r="AF1691" s="97"/>
      <c r="AG1691" s="97"/>
      <c r="AH1691" s="97"/>
      <c r="AI1691" s="97">
        <v>1</v>
      </c>
      <c r="AJ1691" s="97"/>
      <c r="AK1691" s="97">
        <v>14</v>
      </c>
      <c r="AL1691" s="95"/>
      <c r="AM1691" s="95"/>
      <c r="AN1691" s="95"/>
      <c r="AO1691" s="97">
        <v>1</v>
      </c>
      <c r="AP1691" s="97"/>
      <c r="AQ1691" s="97">
        <v>5</v>
      </c>
      <c r="AR1691" s="97">
        <v>3</v>
      </c>
      <c r="AS1691" s="97">
        <v>11</v>
      </c>
      <c r="AT1691" s="95"/>
      <c r="AU1691" s="95"/>
      <c r="AV1691" s="97"/>
      <c r="AW1691" s="95">
        <v>3</v>
      </c>
      <c r="AX1691" s="97">
        <v>2</v>
      </c>
      <c r="AY1691" s="97">
        <v>1</v>
      </c>
      <c r="AZ1691" s="97"/>
      <c r="BA1691" s="97"/>
      <c r="BB1691" s="97">
        <v>1</v>
      </c>
      <c r="BC1691" s="95"/>
      <c r="BD1691" s="95"/>
      <c r="BE1691" s="95">
        <v>1</v>
      </c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>
        <v>1</v>
      </c>
      <c r="BS1691" s="95"/>
    </row>
    <row r="1692" spans="1:71" ht="12.75" customHeight="1">
      <c r="A1692" s="64">
        <v>1680</v>
      </c>
      <c r="B1692" s="242"/>
      <c r="C1692" s="79" t="s">
        <v>183</v>
      </c>
      <c r="D1692" s="67" t="s">
        <v>2563</v>
      </c>
      <c r="E1692" s="95">
        <v>180</v>
      </c>
      <c r="F1692" s="97">
        <v>176</v>
      </c>
      <c r="G1692" s="97">
        <v>4</v>
      </c>
      <c r="H1692" s="95">
        <v>180</v>
      </c>
      <c r="I1692" s="95">
        <v>7</v>
      </c>
      <c r="J1692" s="97">
        <v>1</v>
      </c>
      <c r="K1692" s="97"/>
      <c r="L1692" s="97">
        <v>14</v>
      </c>
      <c r="M1692" s="97"/>
      <c r="N1692" s="95">
        <v>2</v>
      </c>
      <c r="O1692" s="97">
        <v>2</v>
      </c>
      <c r="P1692" s="97">
        <v>18</v>
      </c>
      <c r="Q1692" s="95">
        <v>21</v>
      </c>
      <c r="R1692" s="97">
        <v>94</v>
      </c>
      <c r="S1692" s="97">
        <v>34</v>
      </c>
      <c r="T1692" s="97">
        <v>9</v>
      </c>
      <c r="U1692" s="97">
        <v>9</v>
      </c>
      <c r="V1692" s="95">
        <v>1</v>
      </c>
      <c r="W1692" s="95"/>
      <c r="X1692" s="95"/>
      <c r="Y1692" s="97">
        <v>3</v>
      </c>
      <c r="Z1692" s="97">
        <v>1</v>
      </c>
      <c r="AA1692" s="97">
        <v>1</v>
      </c>
      <c r="AB1692" s="97"/>
      <c r="AC1692" s="97"/>
      <c r="AD1692" s="97"/>
      <c r="AE1692" s="97"/>
      <c r="AF1692" s="97">
        <v>1</v>
      </c>
      <c r="AG1692" s="97"/>
      <c r="AH1692" s="97">
        <v>14</v>
      </c>
      <c r="AI1692" s="97">
        <v>16</v>
      </c>
      <c r="AJ1692" s="97"/>
      <c r="AK1692" s="97">
        <v>134</v>
      </c>
      <c r="AL1692" s="95">
        <v>21</v>
      </c>
      <c r="AM1692" s="95"/>
      <c r="AN1692" s="95"/>
      <c r="AO1692" s="97">
        <v>8</v>
      </c>
      <c r="AP1692" s="97">
        <v>1</v>
      </c>
      <c r="AQ1692" s="97">
        <v>35</v>
      </c>
      <c r="AR1692" s="97">
        <v>43</v>
      </c>
      <c r="AS1692" s="97">
        <v>88</v>
      </c>
      <c r="AT1692" s="95">
        <v>4</v>
      </c>
      <c r="AU1692" s="95">
        <v>1</v>
      </c>
      <c r="AV1692" s="97"/>
      <c r="AW1692" s="95">
        <v>14</v>
      </c>
      <c r="AX1692" s="97">
        <v>11</v>
      </c>
      <c r="AY1692" s="97">
        <v>24</v>
      </c>
      <c r="AZ1692" s="97">
        <v>13</v>
      </c>
      <c r="BA1692" s="97">
        <v>6</v>
      </c>
      <c r="BB1692" s="97">
        <v>5</v>
      </c>
      <c r="BC1692" s="95">
        <v>1</v>
      </c>
      <c r="BD1692" s="95">
        <v>1</v>
      </c>
      <c r="BE1692" s="95">
        <v>17</v>
      </c>
      <c r="BF1692" s="95">
        <v>1</v>
      </c>
      <c r="BG1692" s="97"/>
      <c r="BH1692" s="97">
        <v>3</v>
      </c>
      <c r="BI1692" s="97">
        <v>1</v>
      </c>
      <c r="BJ1692" s="97">
        <v>11</v>
      </c>
      <c r="BK1692" s="97">
        <v>3</v>
      </c>
      <c r="BL1692" s="97">
        <v>1</v>
      </c>
      <c r="BM1692" s="97">
        <v>1</v>
      </c>
      <c r="BN1692" s="97">
        <v>1</v>
      </c>
      <c r="BO1692" s="97">
        <v>2</v>
      </c>
      <c r="BP1692" s="97"/>
      <c r="BQ1692" s="97"/>
      <c r="BR1692" s="95">
        <v>8</v>
      </c>
      <c r="BS1692" s="95"/>
    </row>
    <row r="1693" spans="1:71" ht="15.75" customHeight="1">
      <c r="A1693" s="64">
        <v>1681</v>
      </c>
      <c r="B1693" s="242"/>
      <c r="C1693" s="79" t="s">
        <v>179</v>
      </c>
      <c r="D1693" s="129"/>
      <c r="E1693" s="95">
        <v>51</v>
      </c>
      <c r="F1693" s="97">
        <v>50</v>
      </c>
      <c r="G1693" s="97">
        <v>1</v>
      </c>
      <c r="H1693" s="95">
        <v>4</v>
      </c>
      <c r="I1693" s="95">
        <v>18</v>
      </c>
      <c r="J1693" s="97"/>
      <c r="K1693" s="97"/>
      <c r="L1693" s="97">
        <v>2</v>
      </c>
      <c r="M1693" s="97"/>
      <c r="N1693" s="95">
        <v>17</v>
      </c>
      <c r="O1693" s="97">
        <v>34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17</v>
      </c>
      <c r="AG1693" s="97">
        <v>7</v>
      </c>
      <c r="AH1693" s="97">
        <v>11</v>
      </c>
      <c r="AI1693" s="97"/>
      <c r="AJ1693" s="97"/>
      <c r="AK1693" s="97">
        <v>16</v>
      </c>
      <c r="AL1693" s="95">
        <v>2</v>
      </c>
      <c r="AM1693" s="95"/>
      <c r="AN1693" s="95"/>
      <c r="AO1693" s="97"/>
      <c r="AP1693" s="97"/>
      <c r="AQ1693" s="97"/>
      <c r="AR1693" s="97">
        <v>4</v>
      </c>
      <c r="AS1693" s="97">
        <v>36</v>
      </c>
      <c r="AT1693" s="95">
        <v>10</v>
      </c>
      <c r="AU1693" s="95">
        <v>1</v>
      </c>
      <c r="AV1693" s="97"/>
      <c r="AW1693" s="95">
        <v>2</v>
      </c>
      <c r="AX1693" s="97"/>
      <c r="AY1693" s="97">
        <v>6</v>
      </c>
      <c r="AZ1693" s="97">
        <v>4</v>
      </c>
      <c r="BA1693" s="97"/>
      <c r="BB1693" s="97">
        <v>2</v>
      </c>
      <c r="BC1693" s="95">
        <v>1</v>
      </c>
      <c r="BD1693" s="95"/>
      <c r="BE1693" s="95">
        <v>5</v>
      </c>
      <c r="BF1693" s="95"/>
      <c r="BG1693" s="97"/>
      <c r="BH1693" s="97"/>
      <c r="BI1693" s="97"/>
      <c r="BJ1693" s="97">
        <v>2</v>
      </c>
      <c r="BK1693" s="97">
        <v>1</v>
      </c>
      <c r="BL1693" s="97"/>
      <c r="BM1693" s="97"/>
      <c r="BN1693" s="97">
        <v>1</v>
      </c>
      <c r="BO1693" s="97">
        <v>2</v>
      </c>
      <c r="BP1693" s="97">
        <v>1</v>
      </c>
      <c r="BQ1693" s="97"/>
      <c r="BR1693" s="95">
        <v>1</v>
      </c>
      <c r="BS1693" s="95"/>
    </row>
    <row r="1694" spans="1:71" ht="23.25" customHeight="1">
      <c r="A1694" s="64">
        <v>1682</v>
      </c>
      <c r="B1694" s="242"/>
      <c r="C1694" s="79" t="s">
        <v>184</v>
      </c>
      <c r="D1694" s="129"/>
      <c r="E1694" s="95">
        <v>2</v>
      </c>
      <c r="F1694" s="97">
        <v>2</v>
      </c>
      <c r="G1694" s="97"/>
      <c r="H1694" s="95"/>
      <c r="I1694" s="95">
        <v>2</v>
      </c>
      <c r="J1694" s="97"/>
      <c r="K1694" s="97"/>
      <c r="L1694" s="97">
        <v>1</v>
      </c>
      <c r="M1694" s="97"/>
      <c r="N1694" s="95"/>
      <c r="O1694" s="97">
        <v>1</v>
      </c>
      <c r="P1694" s="97">
        <v>1</v>
      </c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>
        <v>2</v>
      </c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>
        <v>2</v>
      </c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42"/>
      <c r="C1695" s="79" t="s">
        <v>185</v>
      </c>
      <c r="D1695" s="129"/>
      <c r="E1695" s="95">
        <v>9</v>
      </c>
      <c r="F1695" s="97">
        <v>9</v>
      </c>
      <c r="G1695" s="97"/>
      <c r="H1695" s="95">
        <v>1</v>
      </c>
      <c r="I1695" s="95"/>
      <c r="J1695" s="97"/>
      <c r="K1695" s="97"/>
      <c r="L1695" s="97">
        <v>2</v>
      </c>
      <c r="M1695" s="97"/>
      <c r="N1695" s="95"/>
      <c r="O1695" s="97"/>
      <c r="P1695" s="97">
        <v>1</v>
      </c>
      <c r="Q1695" s="95"/>
      <c r="R1695" s="97">
        <v>7</v>
      </c>
      <c r="S1695" s="97">
        <v>1</v>
      </c>
      <c r="T1695" s="97"/>
      <c r="U1695" s="97">
        <v>1</v>
      </c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8</v>
      </c>
      <c r="AL1695" s="95">
        <v>1</v>
      </c>
      <c r="AM1695" s="95"/>
      <c r="AN1695" s="95"/>
      <c r="AO1695" s="97">
        <v>1</v>
      </c>
      <c r="AP1695" s="97"/>
      <c r="AQ1695" s="97">
        <v>3</v>
      </c>
      <c r="AR1695" s="97"/>
      <c r="AS1695" s="97">
        <v>5</v>
      </c>
      <c r="AT1695" s="95"/>
      <c r="AU1695" s="95"/>
      <c r="AV1695" s="97"/>
      <c r="AW1695" s="95"/>
      <c r="AX1695" s="97"/>
      <c r="AY1695" s="97">
        <v>1</v>
      </c>
      <c r="AZ1695" s="97"/>
      <c r="BA1695" s="97">
        <v>1</v>
      </c>
      <c r="BB1695" s="97"/>
      <c r="BC1695" s="95"/>
      <c r="BD1695" s="95"/>
      <c r="BE1695" s="95">
        <v>1</v>
      </c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>
        <v>1</v>
      </c>
      <c r="BS1695" s="95"/>
    </row>
    <row r="1696" spans="1:71" ht="12.75" customHeight="1">
      <c r="A1696" s="64">
        <v>1684</v>
      </c>
      <c r="B1696" s="242"/>
      <c r="C1696" s="79" t="s">
        <v>180</v>
      </c>
      <c r="D1696" s="129"/>
      <c r="E1696" s="95">
        <v>3</v>
      </c>
      <c r="F1696" s="97">
        <v>2</v>
      </c>
      <c r="G1696" s="97">
        <v>1</v>
      </c>
      <c r="H1696" s="95">
        <v>1</v>
      </c>
      <c r="I1696" s="95"/>
      <c r="J1696" s="97">
        <v>3</v>
      </c>
      <c r="K1696" s="97"/>
      <c r="L1696" s="97"/>
      <c r="M1696" s="97"/>
      <c r="N1696" s="95"/>
      <c r="O1696" s="97"/>
      <c r="P1696" s="97"/>
      <c r="Q1696" s="95"/>
      <c r="R1696" s="97">
        <v>3</v>
      </c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>
        <v>1</v>
      </c>
      <c r="AL1696" s="95">
        <v>1</v>
      </c>
      <c r="AM1696" s="95"/>
      <c r="AN1696" s="95">
        <v>2</v>
      </c>
      <c r="AO1696" s="97"/>
      <c r="AP1696" s="97"/>
      <c r="AQ1696" s="97">
        <v>1</v>
      </c>
      <c r="AR1696" s="97"/>
      <c r="AS1696" s="97">
        <v>2</v>
      </c>
      <c r="AT1696" s="95"/>
      <c r="AU1696" s="95"/>
      <c r="AV1696" s="97"/>
      <c r="AW1696" s="95"/>
      <c r="AX1696" s="97"/>
      <c r="AY1696" s="97">
        <v>3</v>
      </c>
      <c r="AZ1696" s="97">
        <v>1</v>
      </c>
      <c r="BA1696" s="97">
        <v>1</v>
      </c>
      <c r="BB1696" s="97">
        <v>1</v>
      </c>
      <c r="BC1696" s="95">
        <v>1</v>
      </c>
      <c r="BD1696" s="95"/>
      <c r="BE1696" s="95">
        <v>1</v>
      </c>
      <c r="BF1696" s="95">
        <v>1</v>
      </c>
      <c r="BG1696" s="97"/>
      <c r="BH1696" s="97"/>
      <c r="BI1696" s="97"/>
      <c r="BJ1696" s="97"/>
      <c r="BK1696" s="97">
        <v>1</v>
      </c>
      <c r="BL1696" s="97"/>
      <c r="BM1696" s="97"/>
      <c r="BN1696" s="97">
        <v>1</v>
      </c>
      <c r="BO1696" s="97"/>
      <c r="BP1696" s="97"/>
      <c r="BQ1696" s="97">
        <v>2</v>
      </c>
      <c r="BR1696" s="95"/>
      <c r="BS1696" s="95"/>
    </row>
    <row r="1697" spans="1:71" ht="15.75" customHeight="1" hidden="1">
      <c r="A1697" s="64">
        <v>1685</v>
      </c>
      <c r="B1697" s="242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47" t="s">
        <v>2321</v>
      </c>
      <c r="BH1699" s="247"/>
      <c r="BI1699" s="46" t="s">
        <v>2563</v>
      </c>
      <c r="BJ1699" s="46" t="s">
        <v>2563</v>
      </c>
      <c r="BK1699" s="46" t="s">
        <v>2563</v>
      </c>
      <c r="BL1699" s="141"/>
      <c r="BM1699" s="213" t="s">
        <v>2564</v>
      </c>
      <c r="BN1699" s="213"/>
      <c r="BO1699" s="256"/>
      <c r="BP1699" s="38" t="s">
        <v>2563</v>
      </c>
    </row>
    <row r="1700" spans="59:68" ht="15">
      <c r="BG1700" s="39" t="s">
        <v>2563</v>
      </c>
      <c r="BH1700" s="39" t="s">
        <v>2563</v>
      </c>
      <c r="BI1700" s="210" t="s">
        <v>131</v>
      </c>
      <c r="BJ1700" s="210"/>
      <c r="BK1700" s="210"/>
      <c r="BL1700" s="96"/>
      <c r="BM1700" s="257" t="s">
        <v>132</v>
      </c>
      <c r="BN1700" s="257"/>
      <c r="BO1700" s="258"/>
      <c r="BP1700" s="38" t="s">
        <v>2563</v>
      </c>
    </row>
    <row r="1701" spans="59:70" ht="15">
      <c r="BG1701" s="248" t="s">
        <v>136</v>
      </c>
      <c r="BH1701" s="248"/>
      <c r="BI1701" s="246" t="s">
        <v>2563</v>
      </c>
      <c r="BJ1701" s="246"/>
      <c r="BK1701" s="246"/>
      <c r="BL1701" s="38" t="s">
        <v>2563</v>
      </c>
      <c r="BM1701" s="213" t="s">
        <v>2565</v>
      </c>
      <c r="BN1701" s="213"/>
      <c r="BO1701" s="213"/>
      <c r="BQ1701" s="126"/>
      <c r="BR1701" s="126"/>
    </row>
    <row r="1702" spans="59:70" ht="12.75">
      <c r="BG1702" s="126"/>
      <c r="BH1702" s="126"/>
      <c r="BI1702" s="210" t="s">
        <v>131</v>
      </c>
      <c r="BJ1702" s="210"/>
      <c r="BK1702" s="210"/>
      <c r="BL1702" s="126"/>
      <c r="BM1702" s="210" t="s">
        <v>132</v>
      </c>
      <c r="BN1702" s="210"/>
      <c r="BO1702" s="210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43" t="s">
        <v>2563</v>
      </c>
      <c r="BI1704" s="243"/>
      <c r="BJ1704" s="243"/>
      <c r="BK1704" s="126"/>
      <c r="BO1704" s="142"/>
      <c r="BP1704" s="142"/>
      <c r="BQ1704" s="142"/>
      <c r="BR1704" s="142"/>
    </row>
    <row r="1705" spans="59:70" ht="12.75">
      <c r="BG1705" s="244" t="s">
        <v>135</v>
      </c>
      <c r="BH1705" s="244"/>
      <c r="BI1705" s="244"/>
      <c r="BJ1705" s="219"/>
      <c r="BK1705" s="219"/>
      <c r="BL1705" s="219"/>
      <c r="BM1705" s="219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53" t="s">
        <v>2563</v>
      </c>
      <c r="BJ1706" s="253"/>
      <c r="BK1706" s="253"/>
      <c r="BL1706" s="212"/>
      <c r="BM1706" s="212"/>
      <c r="BN1706" s="212"/>
      <c r="BO1706" s="212"/>
      <c r="BP1706" s="126"/>
      <c r="BQ1706" s="126"/>
      <c r="BR1706" s="126"/>
    </row>
    <row r="1707" spans="59:61" ht="12.75">
      <c r="BG1707" s="131" t="s">
        <v>166</v>
      </c>
      <c r="BH1707" s="254" t="s">
        <v>2566</v>
      </c>
      <c r="BI1707" s="255"/>
    </row>
  </sheetData>
  <sheetProtection/>
  <mergeCells count="102"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</mergeCells>
  <printOptions/>
  <pageMargins left="0.25" right="0.25" top="0.75" bottom="0.75" header="0.3" footer="0.3"/>
  <pageSetup fitToHeight="0" fitToWidth="0" horizontalDpi="600" verticalDpi="600" orientation="landscape" pageOrder="overThenDown" paperSize="9" scale="53" r:id="rId1"/>
  <headerFooter>
    <oddFooter>&amp;L5318BEF2&amp;C</oddFooter>
  </headerFooter>
  <colBreaks count="1" manualBreakCount="1">
    <brk id="35" max="17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5" t="s">
        <v>118</v>
      </c>
      <c r="C1" s="266"/>
      <c r="D1" s="266"/>
      <c r="E1" s="266"/>
      <c r="F1" s="266"/>
      <c r="G1" s="266"/>
      <c r="H1" s="266"/>
    </row>
    <row r="3" spans="2:8" ht="18.75" customHeight="1">
      <c r="B3" s="241" t="s">
        <v>6</v>
      </c>
      <c r="C3" s="241"/>
      <c r="D3" s="241"/>
      <c r="E3" s="241"/>
      <c r="F3" s="241"/>
      <c r="G3" s="241"/>
      <c r="H3" s="241"/>
    </row>
    <row r="4" ht="8.25" customHeight="1"/>
    <row r="5" spans="2:8" ht="15.75" customHeight="1">
      <c r="B5" s="263" t="s">
        <v>2559</v>
      </c>
      <c r="C5" s="264"/>
      <c r="D5" s="264"/>
      <c r="E5" s="264"/>
      <c r="F5" s="264"/>
      <c r="G5" s="264"/>
      <c r="H5" s="264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72" t="s">
        <v>0</v>
      </c>
      <c r="C8" s="172"/>
      <c r="D8" s="172"/>
      <c r="E8" s="172" t="s">
        <v>119</v>
      </c>
      <c r="F8" s="26"/>
    </row>
    <row r="9" spans="1:8" ht="12.75" customHeight="1">
      <c r="A9" s="30"/>
      <c r="B9" s="172"/>
      <c r="C9" s="172"/>
      <c r="D9" s="172"/>
      <c r="E9" s="172"/>
      <c r="F9" s="269" t="s">
        <v>129</v>
      </c>
      <c r="G9" s="228"/>
      <c r="H9" s="228"/>
    </row>
    <row r="10" spans="1:8" ht="12.75" customHeight="1">
      <c r="A10" s="30"/>
      <c r="B10" s="260"/>
      <c r="C10" s="260"/>
      <c r="D10" s="260"/>
      <c r="E10" s="260"/>
      <c r="F10" s="261" t="s">
        <v>191</v>
      </c>
      <c r="G10" s="262"/>
      <c r="H10" s="262"/>
    </row>
    <row r="11" spans="1:7" ht="53.25" customHeight="1">
      <c r="A11" s="27"/>
      <c r="B11" s="180" t="s">
        <v>192</v>
      </c>
      <c r="C11" s="181"/>
      <c r="D11" s="181"/>
      <c r="E11" s="86" t="s">
        <v>1</v>
      </c>
      <c r="F11" s="27"/>
      <c r="G11" s="23"/>
    </row>
    <row r="12" spans="1:9" ht="12.75" customHeight="1">
      <c r="A12" s="27"/>
      <c r="B12" s="180" t="s">
        <v>220</v>
      </c>
      <c r="C12" s="181"/>
      <c r="D12" s="182"/>
      <c r="E12" s="186" t="s">
        <v>4</v>
      </c>
      <c r="F12" s="259" t="s">
        <v>121</v>
      </c>
      <c r="G12" s="240"/>
      <c r="H12" s="240"/>
      <c r="I12" s="12"/>
    </row>
    <row r="13" spans="1:9" ht="12.75" customHeight="1">
      <c r="A13" s="27"/>
      <c r="B13" s="180"/>
      <c r="C13" s="181"/>
      <c r="D13" s="182"/>
      <c r="E13" s="186"/>
      <c r="F13" s="267" t="s">
        <v>227</v>
      </c>
      <c r="G13" s="268"/>
      <c r="H13" s="268"/>
      <c r="I13" s="27"/>
    </row>
    <row r="14" spans="1:9" ht="12.75" customHeight="1">
      <c r="A14" s="27"/>
      <c r="B14" s="180"/>
      <c r="C14" s="181"/>
      <c r="D14" s="182"/>
      <c r="E14" s="186"/>
      <c r="F14" s="267"/>
      <c r="G14" s="268"/>
      <c r="H14" s="268"/>
      <c r="I14" s="60"/>
    </row>
    <row r="15" spans="1:8" ht="22.5" customHeight="1">
      <c r="A15" s="27"/>
      <c r="B15" s="180"/>
      <c r="C15" s="181"/>
      <c r="D15" s="182"/>
      <c r="E15" s="186"/>
      <c r="F15" s="267"/>
      <c r="G15" s="268"/>
      <c r="H15" s="268"/>
    </row>
    <row r="16" spans="1:8" ht="11.25" customHeight="1">
      <c r="A16" s="27"/>
      <c r="B16" s="180"/>
      <c r="C16" s="181"/>
      <c r="D16" s="182"/>
      <c r="E16" s="186"/>
      <c r="F16" s="240" t="s">
        <v>175</v>
      </c>
      <c r="G16" s="240"/>
      <c r="H16" s="240"/>
    </row>
    <row r="17" spans="1:8" s="35" customFormat="1" ht="44.25" customHeight="1">
      <c r="A17" s="27"/>
      <c r="B17" s="176" t="s">
        <v>187</v>
      </c>
      <c r="C17" s="177"/>
      <c r="D17" s="178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20" t="s">
        <v>2</v>
      </c>
      <c r="C23" s="221"/>
      <c r="D23" s="238" t="s">
        <v>2560</v>
      </c>
      <c r="E23" s="238"/>
      <c r="F23" s="238"/>
      <c r="G23" s="238"/>
      <c r="H23" s="239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75" customHeight="1">
      <c r="A26" s="30"/>
      <c r="B26" s="232" t="s">
        <v>2561</v>
      </c>
      <c r="C26" s="179"/>
      <c r="D26" s="179"/>
      <c r="E26" s="179"/>
      <c r="F26" s="179"/>
      <c r="G26" s="179"/>
      <c r="H26" s="233"/>
      <c r="I26" s="26"/>
    </row>
    <row r="27" spans="1:9" ht="12.75" customHeight="1">
      <c r="A27" s="30"/>
      <c r="B27" s="234" t="s">
        <v>2562</v>
      </c>
      <c r="C27" s="235"/>
      <c r="D27" s="235"/>
      <c r="E27" s="235"/>
      <c r="F27" s="235"/>
      <c r="G27" s="235"/>
      <c r="H27" s="236"/>
      <c r="I27" s="26"/>
    </row>
    <row r="28" spans="1:9" ht="12.75" customHeight="1">
      <c r="A28" s="30"/>
      <c r="B28" s="229" t="s">
        <v>116</v>
      </c>
      <c r="C28" s="230"/>
      <c r="D28" s="230"/>
      <c r="E28" s="230"/>
      <c r="F28" s="230"/>
      <c r="G28" s="230"/>
      <c r="H28" s="231"/>
      <c r="I28" s="26"/>
    </row>
    <row r="29" spans="1:9" ht="12.75" customHeight="1">
      <c r="A29" s="30"/>
      <c r="B29" s="225">
        <v>40</v>
      </c>
      <c r="C29" s="226"/>
      <c r="D29" s="226"/>
      <c r="E29" s="226"/>
      <c r="F29" s="226"/>
      <c r="G29" s="226"/>
      <c r="H29" s="227"/>
      <c r="I29" s="26"/>
    </row>
    <row r="30" spans="1:9" ht="12.75" customHeight="1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46"/>
      <c r="C34" s="147"/>
      <c r="D34" s="147"/>
      <c r="E34" s="147"/>
      <c r="F34" s="147"/>
      <c r="G34" s="147"/>
      <c r="H34" s="147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&amp;L5318BEF2&amp;C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0" t="s">
        <v>164</v>
      </c>
      <c r="B2" s="190" t="s">
        <v>203</v>
      </c>
      <c r="C2" s="205" t="s">
        <v>7</v>
      </c>
      <c r="D2" s="63"/>
      <c r="E2" s="276" t="s">
        <v>196</v>
      </c>
      <c r="F2" s="280"/>
      <c r="G2" s="277"/>
      <c r="H2" s="276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77"/>
      <c r="AC2" s="199" t="s">
        <v>197</v>
      </c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1"/>
      <c r="AT2" s="276" t="s">
        <v>198</v>
      </c>
      <c r="AU2" s="280"/>
      <c r="AV2" s="280"/>
      <c r="AW2" s="280"/>
      <c r="AX2" s="280"/>
      <c r="AY2" s="280"/>
      <c r="AZ2" s="280"/>
      <c r="BA2" s="277"/>
    </row>
    <row r="3" spans="1:53" s="92" customFormat="1" ht="23.25" customHeight="1">
      <c r="A3" s="191"/>
      <c r="B3" s="191"/>
      <c r="C3" s="206"/>
      <c r="D3" s="75"/>
      <c r="E3" s="278"/>
      <c r="F3" s="281"/>
      <c r="G3" s="279"/>
      <c r="H3" s="278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79"/>
      <c r="AC3" s="199" t="s">
        <v>127</v>
      </c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1"/>
      <c r="AO3" s="188" t="s">
        <v>114</v>
      </c>
      <c r="AP3" s="188"/>
      <c r="AQ3" s="188"/>
      <c r="AR3" s="276" t="s">
        <v>111</v>
      </c>
      <c r="AS3" s="277"/>
      <c r="AT3" s="278"/>
      <c r="AU3" s="281"/>
      <c r="AV3" s="281"/>
      <c r="AW3" s="281"/>
      <c r="AX3" s="281"/>
      <c r="AY3" s="281"/>
      <c r="AZ3" s="281"/>
      <c r="BA3" s="279"/>
    </row>
    <row r="4" spans="1:53" s="92" customFormat="1" ht="12.75">
      <c r="A4" s="191"/>
      <c r="B4" s="191"/>
      <c r="C4" s="206"/>
      <c r="D4" s="75"/>
      <c r="E4" s="188" t="s">
        <v>104</v>
      </c>
      <c r="F4" s="188" t="s">
        <v>105</v>
      </c>
      <c r="G4" s="188" t="s">
        <v>28</v>
      </c>
      <c r="H4" s="188" t="s">
        <v>106</v>
      </c>
      <c r="I4" s="199" t="s">
        <v>107</v>
      </c>
      <c r="J4" s="200"/>
      <c r="K4" s="201"/>
      <c r="L4" s="190" t="s">
        <v>109</v>
      </c>
      <c r="M4" s="190" t="s">
        <v>5</v>
      </c>
      <c r="N4" s="190" t="s">
        <v>138</v>
      </c>
      <c r="O4" s="190" t="s">
        <v>139</v>
      </c>
      <c r="P4" s="188" t="s">
        <v>162</v>
      </c>
      <c r="Q4" s="199" t="s">
        <v>123</v>
      </c>
      <c r="R4" s="200"/>
      <c r="S4" s="200"/>
      <c r="T4" s="200"/>
      <c r="U4" s="201"/>
      <c r="V4" s="199" t="s">
        <v>205</v>
      </c>
      <c r="W4" s="200"/>
      <c r="X4" s="200"/>
      <c r="Y4" s="200"/>
      <c r="Z4" s="200"/>
      <c r="AA4" s="200"/>
      <c r="AB4" s="201"/>
      <c r="AC4" s="188" t="s">
        <v>27</v>
      </c>
      <c r="AD4" s="188"/>
      <c r="AE4" s="188"/>
      <c r="AF4" s="188"/>
      <c r="AG4" s="188"/>
      <c r="AH4" s="188"/>
      <c r="AI4" s="188"/>
      <c r="AJ4" s="190" t="s">
        <v>38</v>
      </c>
      <c r="AK4" s="190" t="s">
        <v>35</v>
      </c>
      <c r="AL4" s="190" t="s">
        <v>39</v>
      </c>
      <c r="AM4" s="190" t="s">
        <v>36</v>
      </c>
      <c r="AN4" s="190" t="s">
        <v>151</v>
      </c>
      <c r="AO4" s="190" t="s">
        <v>28</v>
      </c>
      <c r="AP4" s="199" t="s">
        <v>23</v>
      </c>
      <c r="AQ4" s="201"/>
      <c r="AR4" s="278"/>
      <c r="AS4" s="279"/>
      <c r="AT4" s="188" t="s">
        <v>153</v>
      </c>
      <c r="AU4" s="190" t="s">
        <v>218</v>
      </c>
      <c r="AV4" s="188" t="s">
        <v>112</v>
      </c>
      <c r="AW4" s="188"/>
      <c r="AX4" s="188"/>
      <c r="AY4" s="188"/>
      <c r="AZ4" s="188"/>
      <c r="BA4" s="188"/>
    </row>
    <row r="5" spans="1:53" s="92" customFormat="1" ht="52.5" customHeight="1">
      <c r="A5" s="191"/>
      <c r="B5" s="191"/>
      <c r="C5" s="206"/>
      <c r="D5" s="75"/>
      <c r="E5" s="188"/>
      <c r="F5" s="188"/>
      <c r="G5" s="188"/>
      <c r="H5" s="188"/>
      <c r="I5" s="188" t="s">
        <v>108</v>
      </c>
      <c r="J5" s="190" t="s">
        <v>163</v>
      </c>
      <c r="K5" s="188" t="s">
        <v>137</v>
      </c>
      <c r="L5" s="191"/>
      <c r="M5" s="191"/>
      <c r="N5" s="191"/>
      <c r="O5" s="191"/>
      <c r="P5" s="188"/>
      <c r="Q5" s="190" t="s">
        <v>140</v>
      </c>
      <c r="R5" s="190" t="s">
        <v>124</v>
      </c>
      <c r="S5" s="190" t="s">
        <v>125</v>
      </c>
      <c r="T5" s="190" t="s">
        <v>217</v>
      </c>
      <c r="U5" s="190" t="s">
        <v>86</v>
      </c>
      <c r="V5" s="188" t="s">
        <v>141</v>
      </c>
      <c r="W5" s="188" t="s">
        <v>142</v>
      </c>
      <c r="X5" s="199" t="s">
        <v>126</v>
      </c>
      <c r="Y5" s="200"/>
      <c r="Z5" s="200"/>
      <c r="AA5" s="200"/>
      <c r="AB5" s="201"/>
      <c r="AC5" s="188" t="s">
        <v>128</v>
      </c>
      <c r="AD5" s="188" t="s">
        <v>146</v>
      </c>
      <c r="AE5" s="188" t="s">
        <v>147</v>
      </c>
      <c r="AF5" s="188" t="s">
        <v>148</v>
      </c>
      <c r="AG5" s="188" t="s">
        <v>149</v>
      </c>
      <c r="AH5" s="188" t="s">
        <v>150</v>
      </c>
      <c r="AI5" s="188" t="s">
        <v>28</v>
      </c>
      <c r="AJ5" s="191"/>
      <c r="AK5" s="191"/>
      <c r="AL5" s="191"/>
      <c r="AM5" s="191"/>
      <c r="AN5" s="191"/>
      <c r="AO5" s="191"/>
      <c r="AP5" s="190" t="s">
        <v>42</v>
      </c>
      <c r="AQ5" s="190" t="s">
        <v>152</v>
      </c>
      <c r="AR5" s="188" t="s">
        <v>36</v>
      </c>
      <c r="AS5" s="190" t="s">
        <v>44</v>
      </c>
      <c r="AT5" s="188"/>
      <c r="AU5" s="191"/>
      <c r="AV5" s="188" t="s">
        <v>154</v>
      </c>
      <c r="AW5" s="188" t="s">
        <v>219</v>
      </c>
      <c r="AX5" s="188" t="s">
        <v>113</v>
      </c>
      <c r="AY5" s="188" t="s">
        <v>215</v>
      </c>
      <c r="AZ5" s="188"/>
      <c r="BA5" s="188"/>
    </row>
    <row r="6" spans="1:53" s="92" customFormat="1" ht="23.25" customHeight="1">
      <c r="A6" s="191"/>
      <c r="B6" s="191"/>
      <c r="C6" s="191"/>
      <c r="D6" s="90"/>
      <c r="E6" s="188"/>
      <c r="F6" s="188"/>
      <c r="G6" s="188"/>
      <c r="H6" s="188"/>
      <c r="I6" s="188"/>
      <c r="J6" s="191"/>
      <c r="K6" s="188"/>
      <c r="L6" s="191"/>
      <c r="M6" s="191"/>
      <c r="N6" s="191"/>
      <c r="O6" s="191"/>
      <c r="P6" s="188"/>
      <c r="Q6" s="191"/>
      <c r="R6" s="191"/>
      <c r="S6" s="191"/>
      <c r="T6" s="191"/>
      <c r="U6" s="191"/>
      <c r="V6" s="188"/>
      <c r="W6" s="188"/>
      <c r="X6" s="190" t="s">
        <v>28</v>
      </c>
      <c r="Y6" s="199" t="s">
        <v>23</v>
      </c>
      <c r="Z6" s="200"/>
      <c r="AA6" s="200"/>
      <c r="AB6" s="201"/>
      <c r="AC6" s="188"/>
      <c r="AD6" s="188"/>
      <c r="AE6" s="188"/>
      <c r="AF6" s="188"/>
      <c r="AG6" s="188"/>
      <c r="AH6" s="188"/>
      <c r="AI6" s="188"/>
      <c r="AJ6" s="191"/>
      <c r="AK6" s="191"/>
      <c r="AL6" s="191"/>
      <c r="AM6" s="191"/>
      <c r="AN6" s="191"/>
      <c r="AO6" s="191"/>
      <c r="AP6" s="191"/>
      <c r="AQ6" s="191"/>
      <c r="AR6" s="188"/>
      <c r="AS6" s="191"/>
      <c r="AT6" s="188"/>
      <c r="AU6" s="191"/>
      <c r="AV6" s="188"/>
      <c r="AW6" s="188"/>
      <c r="AX6" s="188"/>
      <c r="AY6" s="188" t="s">
        <v>155</v>
      </c>
      <c r="AZ6" s="188" t="s">
        <v>216</v>
      </c>
      <c r="BA6" s="188" t="s">
        <v>152</v>
      </c>
    </row>
    <row r="7" spans="1:53" s="92" customFormat="1" ht="92.25" customHeight="1">
      <c r="A7" s="192"/>
      <c r="B7" s="192"/>
      <c r="C7" s="192"/>
      <c r="D7" s="91"/>
      <c r="E7" s="188"/>
      <c r="F7" s="188"/>
      <c r="G7" s="188"/>
      <c r="H7" s="188"/>
      <c r="I7" s="188"/>
      <c r="J7" s="192"/>
      <c r="K7" s="188"/>
      <c r="L7" s="192"/>
      <c r="M7" s="192"/>
      <c r="N7" s="192"/>
      <c r="O7" s="192"/>
      <c r="P7" s="188"/>
      <c r="Q7" s="192"/>
      <c r="R7" s="192"/>
      <c r="S7" s="192"/>
      <c r="T7" s="192"/>
      <c r="U7" s="192"/>
      <c r="V7" s="188"/>
      <c r="W7" s="188"/>
      <c r="X7" s="192"/>
      <c r="Y7" s="6" t="s">
        <v>143</v>
      </c>
      <c r="Z7" s="6" t="s">
        <v>144</v>
      </c>
      <c r="AA7" s="6" t="s">
        <v>204</v>
      </c>
      <c r="AB7" s="6" t="s">
        <v>145</v>
      </c>
      <c r="AC7" s="188"/>
      <c r="AD7" s="188"/>
      <c r="AE7" s="188"/>
      <c r="AF7" s="188"/>
      <c r="AG7" s="188"/>
      <c r="AH7" s="188"/>
      <c r="AI7" s="188"/>
      <c r="AJ7" s="192"/>
      <c r="AK7" s="192"/>
      <c r="AL7" s="192"/>
      <c r="AM7" s="192"/>
      <c r="AN7" s="192"/>
      <c r="AO7" s="192"/>
      <c r="AP7" s="192"/>
      <c r="AQ7" s="192"/>
      <c r="AR7" s="188"/>
      <c r="AS7" s="192"/>
      <c r="AT7" s="188"/>
      <c r="AU7" s="192"/>
      <c r="AV7" s="188"/>
      <c r="AW7" s="188"/>
      <c r="AX7" s="188"/>
      <c r="AY7" s="188"/>
      <c r="AZ7" s="188"/>
      <c r="BA7" s="188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84"/>
      <c r="B9" s="285"/>
      <c r="C9" s="286" t="s">
        <v>228</v>
      </c>
      <c r="D9" s="287"/>
      <c r="E9" s="288"/>
      <c r="F9" s="28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>
      <c r="A14" s="112">
        <v>5</v>
      </c>
      <c r="B14" s="6">
        <v>121</v>
      </c>
      <c r="C14" s="113" t="s">
        <v>269</v>
      </c>
      <c r="D14" s="113"/>
      <c r="E14" s="95"/>
      <c r="F14" s="95">
        <v>1</v>
      </c>
      <c r="G14" s="95">
        <v>1</v>
      </c>
      <c r="H14" s="95"/>
      <c r="I14" s="95"/>
      <c r="J14" s="95"/>
      <c r="K14" s="95">
        <v>1</v>
      </c>
      <c r="L14" s="95"/>
      <c r="M14" s="95"/>
      <c r="N14" s="95"/>
      <c r="O14" s="95"/>
      <c r="P14" s="95"/>
      <c r="Q14" s="95"/>
      <c r="R14" s="95"/>
      <c r="S14" s="95">
        <v>1</v>
      </c>
      <c r="T14" s="95"/>
      <c r="U14" s="95"/>
      <c r="V14" s="95"/>
      <c r="W14" s="95"/>
      <c r="X14" s="95">
        <v>1</v>
      </c>
      <c r="Y14" s="95"/>
      <c r="Z14" s="95">
        <v>1</v>
      </c>
      <c r="AA14" s="95"/>
      <c r="AB14" s="95"/>
      <c r="AC14" s="95"/>
      <c r="AD14" s="95"/>
      <c r="AE14" s="95"/>
      <c r="AF14" s="95"/>
      <c r="AG14" s="95">
        <v>1</v>
      </c>
      <c r="AH14" s="95"/>
      <c r="AI14" s="95">
        <v>1</v>
      </c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16</v>
      </c>
      <c r="F18" s="95">
        <v>27</v>
      </c>
      <c r="G18" s="95">
        <v>43</v>
      </c>
      <c r="H18" s="95">
        <v>4</v>
      </c>
      <c r="I18" s="95">
        <v>22</v>
      </c>
      <c r="J18" s="95"/>
      <c r="K18" s="95">
        <v>2</v>
      </c>
      <c r="L18" s="95">
        <v>15</v>
      </c>
      <c r="M18" s="95">
        <v>7</v>
      </c>
      <c r="N18" s="95">
        <v>12</v>
      </c>
      <c r="O18" s="95"/>
      <c r="P18" s="95"/>
      <c r="Q18" s="95"/>
      <c r="R18" s="95">
        <v>4</v>
      </c>
      <c r="S18" s="95">
        <v>28</v>
      </c>
      <c r="T18" s="95">
        <v>10</v>
      </c>
      <c r="U18" s="95">
        <v>1</v>
      </c>
      <c r="V18" s="95">
        <v>2</v>
      </c>
      <c r="W18" s="95"/>
      <c r="X18" s="95">
        <v>16</v>
      </c>
      <c r="Y18" s="95">
        <v>14</v>
      </c>
      <c r="Z18" s="95">
        <v>2</v>
      </c>
      <c r="AA18" s="95"/>
      <c r="AB18" s="95"/>
      <c r="AC18" s="95">
        <v>1</v>
      </c>
      <c r="AD18" s="95"/>
      <c r="AE18" s="95">
        <v>1</v>
      </c>
      <c r="AF18" s="95">
        <v>1</v>
      </c>
      <c r="AG18" s="95">
        <v>2</v>
      </c>
      <c r="AH18" s="95"/>
      <c r="AI18" s="95">
        <v>5</v>
      </c>
      <c r="AJ18" s="95"/>
      <c r="AK18" s="95"/>
      <c r="AL18" s="95">
        <v>2</v>
      </c>
      <c r="AM18" s="95"/>
      <c r="AN18" s="95"/>
      <c r="AO18" s="95">
        <v>36</v>
      </c>
      <c r="AP18" s="95">
        <v>36</v>
      </c>
      <c r="AQ18" s="95"/>
      <c r="AR18" s="95"/>
      <c r="AS18" s="95"/>
      <c r="AT18" s="95">
        <v>2</v>
      </c>
      <c r="AU18" s="95"/>
      <c r="AV18" s="95"/>
      <c r="AW18" s="95">
        <v>2</v>
      </c>
      <c r="AX18" s="95">
        <v>4</v>
      </c>
      <c r="AY18" s="95">
        <v>1</v>
      </c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15</v>
      </c>
      <c r="F19" s="95">
        <v>22</v>
      </c>
      <c r="G19" s="95">
        <v>37</v>
      </c>
      <c r="H19" s="95">
        <v>3</v>
      </c>
      <c r="I19" s="95">
        <v>19</v>
      </c>
      <c r="J19" s="95"/>
      <c r="K19" s="95">
        <v>2</v>
      </c>
      <c r="L19" s="95">
        <v>13</v>
      </c>
      <c r="M19" s="95">
        <v>6</v>
      </c>
      <c r="N19" s="95">
        <v>10</v>
      </c>
      <c r="O19" s="95"/>
      <c r="P19" s="95"/>
      <c r="Q19" s="95"/>
      <c r="R19" s="95">
        <v>3</v>
      </c>
      <c r="S19" s="95">
        <v>23</v>
      </c>
      <c r="T19" s="95">
        <v>10</v>
      </c>
      <c r="U19" s="95">
        <v>1</v>
      </c>
      <c r="V19" s="95"/>
      <c r="W19" s="95"/>
      <c r="X19" s="95">
        <v>14</v>
      </c>
      <c r="Y19" s="95">
        <v>12</v>
      </c>
      <c r="Z19" s="95">
        <v>2</v>
      </c>
      <c r="AA19" s="95"/>
      <c r="AB19" s="95"/>
      <c r="AC19" s="95">
        <v>1</v>
      </c>
      <c r="AD19" s="95"/>
      <c r="AE19" s="95">
        <v>1</v>
      </c>
      <c r="AF19" s="95">
        <v>1</v>
      </c>
      <c r="AG19" s="95">
        <v>1</v>
      </c>
      <c r="AH19" s="95"/>
      <c r="AI19" s="95">
        <v>4</v>
      </c>
      <c r="AJ19" s="95"/>
      <c r="AK19" s="95"/>
      <c r="AL19" s="95">
        <v>2</v>
      </c>
      <c r="AM19" s="95"/>
      <c r="AN19" s="95"/>
      <c r="AO19" s="95">
        <v>31</v>
      </c>
      <c r="AP19" s="95">
        <v>31</v>
      </c>
      <c r="AQ19" s="95"/>
      <c r="AR19" s="95"/>
      <c r="AS19" s="95"/>
      <c r="AT19" s="95">
        <v>2</v>
      </c>
      <c r="AU19" s="95"/>
      <c r="AV19" s="95"/>
      <c r="AW19" s="95">
        <v>2</v>
      </c>
      <c r="AX19" s="95">
        <v>3</v>
      </c>
      <c r="AY19" s="95"/>
      <c r="AZ19" s="95"/>
      <c r="BA19" s="95"/>
    </row>
    <row r="20" spans="1:53" ht="12.75" customHeight="1">
      <c r="A20" s="112">
        <v>11</v>
      </c>
      <c r="B20" s="6">
        <v>186</v>
      </c>
      <c r="C20" s="113" t="s">
        <v>2305</v>
      </c>
      <c r="D20" s="113"/>
      <c r="E20" s="95">
        <v>1</v>
      </c>
      <c r="F20" s="95">
        <v>1</v>
      </c>
      <c r="G20" s="95">
        <v>2</v>
      </c>
      <c r="H20" s="95"/>
      <c r="I20" s="95">
        <v>2</v>
      </c>
      <c r="J20" s="95"/>
      <c r="K20" s="95"/>
      <c r="L20" s="95"/>
      <c r="M20" s="95">
        <v>1</v>
      </c>
      <c r="N20" s="95"/>
      <c r="O20" s="95"/>
      <c r="P20" s="95"/>
      <c r="Q20" s="95"/>
      <c r="R20" s="95"/>
      <c r="S20" s="95">
        <v>2</v>
      </c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>
        <v>2</v>
      </c>
      <c r="AP20" s="95">
        <v>2</v>
      </c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>
      <c r="A21" s="112">
        <v>12</v>
      </c>
      <c r="B21" s="6">
        <v>187</v>
      </c>
      <c r="C21" s="113" t="s">
        <v>2306</v>
      </c>
      <c r="D21" s="113"/>
      <c r="E21" s="95"/>
      <c r="F21" s="95">
        <v>2</v>
      </c>
      <c r="G21" s="95">
        <v>2</v>
      </c>
      <c r="H21" s="95"/>
      <c r="I21" s="95"/>
      <c r="J21" s="95"/>
      <c r="K21" s="95"/>
      <c r="L21" s="95">
        <v>1</v>
      </c>
      <c r="M21" s="95"/>
      <c r="N21" s="95">
        <v>1</v>
      </c>
      <c r="O21" s="95"/>
      <c r="P21" s="95"/>
      <c r="Q21" s="95"/>
      <c r="R21" s="95">
        <v>1</v>
      </c>
      <c r="S21" s="95">
        <v>1</v>
      </c>
      <c r="T21" s="95"/>
      <c r="U21" s="95"/>
      <c r="V21" s="95">
        <v>2</v>
      </c>
      <c r="W21" s="95"/>
      <c r="X21" s="95">
        <v>2</v>
      </c>
      <c r="Y21" s="95">
        <v>2</v>
      </c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>
        <v>2</v>
      </c>
      <c r="AP21" s="95">
        <v>2</v>
      </c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>
      <c r="A23" s="115">
        <v>14</v>
      </c>
      <c r="B23" s="64">
        <v>289</v>
      </c>
      <c r="C23" s="116" t="s">
        <v>903</v>
      </c>
      <c r="D23" s="117"/>
      <c r="E23" s="95">
        <v>1</v>
      </c>
      <c r="F23" s="95">
        <v>2</v>
      </c>
      <c r="G23" s="95">
        <v>3</v>
      </c>
      <c r="H23" s="95"/>
      <c r="I23" s="95">
        <v>2</v>
      </c>
      <c r="J23" s="95"/>
      <c r="K23" s="95"/>
      <c r="L23" s="95">
        <v>1</v>
      </c>
      <c r="M23" s="95"/>
      <c r="N23" s="95">
        <v>1</v>
      </c>
      <c r="O23" s="95"/>
      <c r="P23" s="95"/>
      <c r="Q23" s="95"/>
      <c r="R23" s="95"/>
      <c r="S23" s="95">
        <v>3</v>
      </c>
      <c r="T23" s="95"/>
      <c r="U23" s="95"/>
      <c r="V23" s="95"/>
      <c r="W23" s="95"/>
      <c r="X23" s="95">
        <v>1</v>
      </c>
      <c r="Y23" s="95">
        <v>1</v>
      </c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3</v>
      </c>
      <c r="AP23" s="95">
        <v>3</v>
      </c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>
      <c r="A24" s="112">
        <v>15</v>
      </c>
      <c r="B24" s="6">
        <v>296</v>
      </c>
      <c r="C24" s="113" t="s">
        <v>920</v>
      </c>
      <c r="D24" s="113"/>
      <c r="E24" s="95"/>
      <c r="F24" s="95">
        <v>1</v>
      </c>
      <c r="G24" s="95">
        <v>1</v>
      </c>
      <c r="H24" s="95"/>
      <c r="I24" s="95">
        <v>1</v>
      </c>
      <c r="J24" s="95"/>
      <c r="K24" s="95"/>
      <c r="L24" s="95"/>
      <c r="M24" s="95"/>
      <c r="N24" s="95">
        <v>1</v>
      </c>
      <c r="O24" s="95"/>
      <c r="P24" s="95"/>
      <c r="Q24" s="95"/>
      <c r="R24" s="95"/>
      <c r="S24" s="95">
        <v>1</v>
      </c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>
        <v>1</v>
      </c>
      <c r="AG24" s="95"/>
      <c r="AH24" s="95"/>
      <c r="AI24" s="95">
        <v>1</v>
      </c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>
        <v>1</v>
      </c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3</v>
      </c>
      <c r="G43" s="95">
        <v>3</v>
      </c>
      <c r="H43" s="95"/>
      <c r="I43" s="95">
        <v>2</v>
      </c>
      <c r="J43" s="95"/>
      <c r="K43" s="95"/>
      <c r="L43" s="95">
        <v>1</v>
      </c>
      <c r="M43" s="95"/>
      <c r="N43" s="95">
        <v>2</v>
      </c>
      <c r="O43" s="95"/>
      <c r="P43" s="95"/>
      <c r="Q43" s="95"/>
      <c r="R43" s="95"/>
      <c r="S43" s="95">
        <v>3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>
        <v>1</v>
      </c>
      <c r="AM43" s="95">
        <v>1</v>
      </c>
      <c r="AN43" s="95"/>
      <c r="AO43" s="95">
        <v>1</v>
      </c>
      <c r="AP43" s="95">
        <v>1</v>
      </c>
      <c r="AQ43" s="95"/>
      <c r="AR43" s="95"/>
      <c r="AS43" s="95"/>
      <c r="AT43" s="95"/>
      <c r="AU43" s="95"/>
      <c r="AV43" s="95"/>
      <c r="AW43" s="95"/>
      <c r="AX43" s="95">
        <v>1</v>
      </c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aca="true" t="shared" si="0" ref="E44:AJ44">SUM(E10,E12,E13,E14,E15,E16,E18,E22,E23,E24,E25,E27,E28,E29,E30,E31,E32,E33,E34,E35,E37,E41,E42,E43)</f>
        <v>17</v>
      </c>
      <c r="F44" s="124">
        <f t="shared" si="0"/>
        <v>34</v>
      </c>
      <c r="G44" s="124">
        <f t="shared" si="0"/>
        <v>51</v>
      </c>
      <c r="H44" s="124">
        <f t="shared" si="0"/>
        <v>4</v>
      </c>
      <c r="I44" s="124">
        <f t="shared" si="0"/>
        <v>27</v>
      </c>
      <c r="J44" s="124">
        <f t="shared" si="0"/>
        <v>0</v>
      </c>
      <c r="K44" s="124">
        <f t="shared" si="0"/>
        <v>3</v>
      </c>
      <c r="L44" s="124">
        <f t="shared" si="0"/>
        <v>17</v>
      </c>
      <c r="M44" s="124">
        <f t="shared" si="0"/>
        <v>7</v>
      </c>
      <c r="N44" s="124">
        <f t="shared" si="0"/>
        <v>16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4</v>
      </c>
      <c r="S44" s="124">
        <f t="shared" si="0"/>
        <v>36</v>
      </c>
      <c r="T44" s="124">
        <f t="shared" si="0"/>
        <v>10</v>
      </c>
      <c r="U44" s="124">
        <f t="shared" si="0"/>
        <v>1</v>
      </c>
      <c r="V44" s="124">
        <f t="shared" si="0"/>
        <v>2</v>
      </c>
      <c r="W44" s="124">
        <f t="shared" si="0"/>
        <v>0</v>
      </c>
      <c r="X44" s="124">
        <f t="shared" si="0"/>
        <v>18</v>
      </c>
      <c r="Y44" s="124">
        <f t="shared" si="0"/>
        <v>15</v>
      </c>
      <c r="Z44" s="124">
        <f t="shared" si="0"/>
        <v>3</v>
      </c>
      <c r="AA44" s="124">
        <f t="shared" si="0"/>
        <v>0</v>
      </c>
      <c r="AB44" s="124">
        <f t="shared" si="0"/>
        <v>0</v>
      </c>
      <c r="AC44" s="124">
        <f t="shared" si="0"/>
        <v>1</v>
      </c>
      <c r="AD44" s="124">
        <f t="shared" si="0"/>
        <v>0</v>
      </c>
      <c r="AE44" s="124">
        <f t="shared" si="0"/>
        <v>1</v>
      </c>
      <c r="AF44" s="124">
        <f t="shared" si="0"/>
        <v>2</v>
      </c>
      <c r="AG44" s="124">
        <f t="shared" si="0"/>
        <v>3</v>
      </c>
      <c r="AH44" s="124">
        <f t="shared" si="0"/>
        <v>0</v>
      </c>
      <c r="AI44" s="124">
        <f t="shared" si="0"/>
        <v>7</v>
      </c>
      <c r="AJ44" s="124">
        <f t="shared" si="0"/>
        <v>0</v>
      </c>
      <c r="AK44" s="124">
        <f aca="true" t="shared" si="1" ref="AK44:BP44">SUM(AK10,AK12,AK13,AK14,AK15,AK16,AK18,AK22,AK23,AK24,AK25,AK27,AK28,AK29,AK30,AK31,AK32,AK33,AK34,AK35,AK37,AK41,AK42,AK43)</f>
        <v>0</v>
      </c>
      <c r="AL44" s="124">
        <f t="shared" si="1"/>
        <v>3</v>
      </c>
      <c r="AM44" s="124">
        <f t="shared" si="1"/>
        <v>1</v>
      </c>
      <c r="AN44" s="124">
        <f t="shared" si="1"/>
        <v>0</v>
      </c>
      <c r="AO44" s="124">
        <f t="shared" si="1"/>
        <v>40</v>
      </c>
      <c r="AP44" s="124">
        <f t="shared" si="1"/>
        <v>40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2</v>
      </c>
      <c r="AU44" s="124">
        <f t="shared" si="1"/>
        <v>0</v>
      </c>
      <c r="AV44" s="124">
        <f t="shared" si="1"/>
        <v>0</v>
      </c>
      <c r="AW44" s="124">
        <f t="shared" si="1"/>
        <v>2</v>
      </c>
      <c r="AX44" s="124">
        <f t="shared" si="1"/>
        <v>6</v>
      </c>
      <c r="AY44" s="124">
        <f t="shared" si="1"/>
        <v>1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14</v>
      </c>
      <c r="F45" s="95">
        <v>24</v>
      </c>
      <c r="G45" s="95">
        <v>38</v>
      </c>
      <c r="H45" s="95">
        <v>3</v>
      </c>
      <c r="I45" s="95">
        <v>19</v>
      </c>
      <c r="J45" s="95"/>
      <c r="K45" s="95">
        <v>3</v>
      </c>
      <c r="L45" s="95">
        <v>10</v>
      </c>
      <c r="M45" s="95">
        <v>7</v>
      </c>
      <c r="N45" s="95">
        <v>12</v>
      </c>
      <c r="O45" s="95"/>
      <c r="P45" s="95"/>
      <c r="Q45" s="95"/>
      <c r="R45" s="95">
        <v>3</v>
      </c>
      <c r="S45" s="95">
        <v>27</v>
      </c>
      <c r="T45" s="95">
        <v>7</v>
      </c>
      <c r="U45" s="95">
        <v>1</v>
      </c>
      <c r="V45" s="95">
        <v>2</v>
      </c>
      <c r="W45" s="95"/>
      <c r="X45" s="95">
        <v>13</v>
      </c>
      <c r="Y45" s="95">
        <v>11</v>
      </c>
      <c r="Z45" s="95">
        <v>2</v>
      </c>
      <c r="AA45" s="95"/>
      <c r="AB45" s="95"/>
      <c r="AC45" s="95"/>
      <c r="AD45" s="95"/>
      <c r="AE45" s="95">
        <v>1</v>
      </c>
      <c r="AF45" s="95">
        <v>2</v>
      </c>
      <c r="AG45" s="95">
        <v>2</v>
      </c>
      <c r="AH45" s="95"/>
      <c r="AI45" s="95">
        <v>5</v>
      </c>
      <c r="AJ45" s="95"/>
      <c r="AK45" s="95"/>
      <c r="AL45" s="95">
        <v>2</v>
      </c>
      <c r="AM45" s="95"/>
      <c r="AN45" s="95"/>
      <c r="AO45" s="95">
        <v>31</v>
      </c>
      <c r="AP45" s="95">
        <v>31</v>
      </c>
      <c r="AQ45" s="95"/>
      <c r="AR45" s="95"/>
      <c r="AS45" s="95"/>
      <c r="AT45" s="95">
        <v>2</v>
      </c>
      <c r="AU45" s="95"/>
      <c r="AV45" s="95"/>
      <c r="AW45" s="95">
        <v>2</v>
      </c>
      <c r="AX45" s="95">
        <v>4</v>
      </c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83" t="s">
        <v>2321</v>
      </c>
      <c r="AK49" s="283"/>
      <c r="AL49" s="283"/>
      <c r="AM49" s="85"/>
      <c r="AN49" s="85"/>
      <c r="AO49" s="85"/>
      <c r="AP49" s="28"/>
      <c r="AQ49" s="246" t="s">
        <v>2563</v>
      </c>
      <c r="AR49" s="246"/>
      <c r="AS49" s="246"/>
      <c r="AT49" s="38" t="s">
        <v>2563</v>
      </c>
      <c r="AU49" s="213" t="s">
        <v>2564</v>
      </c>
      <c r="AV49" s="270"/>
      <c r="AW49" s="270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210" t="s">
        <v>131</v>
      </c>
      <c r="AR50" s="210"/>
      <c r="AS50" s="210"/>
      <c r="AT50" s="38" t="s">
        <v>2563</v>
      </c>
      <c r="AU50" s="210" t="s">
        <v>132</v>
      </c>
      <c r="AV50" s="210"/>
      <c r="AW50" s="210"/>
      <c r="AY50" s="37"/>
      <c r="AZ50" s="37"/>
    </row>
    <row r="51" spans="5:52" ht="12.75" customHeight="1">
      <c r="E51" s="53"/>
      <c r="AJ51" s="248" t="s">
        <v>136</v>
      </c>
      <c r="AK51" s="282"/>
      <c r="AL51" s="282"/>
      <c r="AM51" s="28"/>
      <c r="AN51" s="28"/>
      <c r="AO51" s="28"/>
      <c r="AP51" s="61"/>
      <c r="AQ51" s="246" t="s">
        <v>2563</v>
      </c>
      <c r="AR51" s="246"/>
      <c r="AS51" s="246"/>
      <c r="AT51" s="38" t="s">
        <v>2563</v>
      </c>
      <c r="AU51" s="213" t="s">
        <v>2565</v>
      </c>
      <c r="AV51" s="270"/>
      <c r="AW51" s="270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210" t="s">
        <v>131</v>
      </c>
      <c r="AR52" s="210"/>
      <c r="AS52" s="210"/>
      <c r="AT52" s="61"/>
      <c r="AU52" s="210" t="s">
        <v>132</v>
      </c>
      <c r="AV52" s="210"/>
      <c r="AW52" s="210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43" t="s">
        <v>2563</v>
      </c>
      <c r="AM54" s="243"/>
      <c r="AN54" s="243"/>
      <c r="AO54" s="61"/>
      <c r="AP54" s="28"/>
      <c r="AQ54" s="28"/>
      <c r="AR54" s="28"/>
      <c r="AS54" s="273"/>
      <c r="AT54" s="273"/>
      <c r="AU54" s="273"/>
      <c r="AV54" s="273"/>
      <c r="AW54" s="28"/>
    </row>
    <row r="55" spans="5:49" ht="12.75" customHeight="1">
      <c r="E55" s="14"/>
      <c r="AI55" s="37"/>
      <c r="AJ55" s="244" t="s">
        <v>135</v>
      </c>
      <c r="AK55" s="244"/>
      <c r="AL55" s="244"/>
      <c r="AM55" s="289"/>
      <c r="AN55" s="289"/>
      <c r="AO55" s="289"/>
      <c r="AP55" s="289"/>
      <c r="AQ55" s="289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71" t="s">
        <v>2567</v>
      </c>
      <c r="AM56" s="271"/>
      <c r="AN56" s="271"/>
      <c r="AO56" s="28"/>
      <c r="AP56" s="272"/>
      <c r="AQ56" s="272"/>
      <c r="AR56" s="272"/>
      <c r="AS56" s="272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90" t="s">
        <v>2566</v>
      </c>
      <c r="AM57" s="290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25" right="0.25" top="0.75" bottom="0.75" header="0.3" footer="0.3"/>
  <pageSetup fitToHeight="0" fitToWidth="0" horizontalDpi="600" verticalDpi="600" orientation="landscape" pageOrder="overThenDown" paperSize="9" scale="79" r:id="rId1"/>
  <headerFooter>
    <oddFooter>&amp;L5318BEF2&amp;C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2023-02-07T09:10:16Z</cp:lastPrinted>
  <dcterms:created xsi:type="dcterms:W3CDTF">2012-07-26T14:50:59Z</dcterms:created>
  <dcterms:modified xsi:type="dcterms:W3CDTF">2023-02-07T09:10:19Z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Зведений- 6-7-8_10011_4.2022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298835D1</vt:lpwstr>
  </property>
  <property fmtid="{D5CDD505-2E9C-101B-9397-08002B2CF9AE}" pid="9" name="Підрозділ">
    <vt:lpwstr>ТУ ДСА України в Кiровоградській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